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\\172.18.201.3\папка обмена\6-Управление земельных отношений\6.1-Отдел распоряжения земельными участками\А.З. Закирова\ОТЧЕТ обновленный\НЕДОИМКА\"/>
    </mc:Choice>
  </mc:AlternateContent>
  <xr:revisionPtr revIDLastSave="0" documentId="13_ncr:1_{012E5D88-8C51-4012-8215-F4F2513514E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2" i="1" l="1"/>
  <c r="L52" i="1"/>
  <c r="M52" i="1"/>
  <c r="J5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2" i="1"/>
</calcChain>
</file>

<file path=xl/sharedStrings.xml><?xml version="1.0" encoding="utf-8"?>
<sst xmlns="http://schemas.openxmlformats.org/spreadsheetml/2006/main" count="278" uniqueCount="204">
  <si>
    <t>п/п</t>
  </si>
  <si>
    <t>Тип контрагента</t>
  </si>
  <si>
    <t>Наименование контрагента</t>
  </si>
  <si>
    <t>№ дог.</t>
  </si>
  <si>
    <t>Реестровый номер</t>
  </si>
  <si>
    <t>ИНН</t>
  </si>
  <si>
    <t>ОГРН</t>
  </si>
  <si>
    <t>ОКТМО</t>
  </si>
  <si>
    <t>Кадастровый номер з/у</t>
  </si>
  <si>
    <t>Площадь з/у, кв.м</t>
  </si>
  <si>
    <t>Задолженность</t>
  </si>
  <si>
    <t>Пеня</t>
  </si>
  <si>
    <t>Общая задолженность</t>
  </si>
  <si>
    <t>МУП</t>
  </si>
  <si>
    <t>Арсугский</t>
  </si>
  <si>
    <t>1112/2021</t>
  </si>
  <si>
    <t>0501946663</t>
  </si>
  <si>
    <t>05:14:000054:0053</t>
  </si>
  <si>
    <t>1113/2021</t>
  </si>
  <si>
    <t>05:08:000032:0002</t>
  </si>
  <si>
    <t>СПК</t>
  </si>
  <si>
    <t>Хутхульский</t>
  </si>
  <si>
    <t>1100/2021</t>
  </si>
  <si>
    <t>0501012014</t>
  </si>
  <si>
    <t>1120529000382</t>
  </si>
  <si>
    <t>82601000</t>
  </si>
  <si>
    <t>05:08:000030:0003</t>
  </si>
  <si>
    <t>1099/2021</t>
  </si>
  <si>
    <t>05:08:000030:0004</t>
  </si>
  <si>
    <t>Тпигский</t>
  </si>
  <si>
    <t>1083/2021</t>
  </si>
  <si>
    <t>0501002055</t>
  </si>
  <si>
    <t>1020501801275</t>
  </si>
  <si>
    <t>05:08:000030:0001</t>
  </si>
  <si>
    <t xml:space="preserve">КФХ </t>
  </si>
  <si>
    <t>Баракат (Ибрагимов Замир Абдулкадирович)</t>
  </si>
  <si>
    <t>0212/2021</t>
  </si>
  <si>
    <t>055200433066</t>
  </si>
  <si>
    <t>306054227600085</t>
  </si>
  <si>
    <t>05:07:000099:0010</t>
  </si>
  <si>
    <t>им. Шамхала</t>
  </si>
  <si>
    <t>223/2021</t>
  </si>
  <si>
    <t>0503007394</t>
  </si>
  <si>
    <t>05:05:000086:0314</t>
  </si>
  <si>
    <t>Изанинский</t>
  </si>
  <si>
    <t>1003/2021</t>
  </si>
  <si>
    <t>0503007355</t>
  </si>
  <si>
    <t>1020500562334</t>
  </si>
  <si>
    <t>82605000</t>
  </si>
  <si>
    <t>05:05:000068:0004</t>
  </si>
  <si>
    <t>СХК</t>
  </si>
  <si>
    <t>им. Г. Цадасы</t>
  </si>
  <si>
    <t>1096/2021</t>
  </si>
  <si>
    <t>0503007210</t>
  </si>
  <si>
    <t>05:05:000067:0006</t>
  </si>
  <si>
    <t>им. Абдулманапова</t>
  </si>
  <si>
    <t>0944/2021</t>
  </si>
  <si>
    <t>0503007436</t>
  </si>
  <si>
    <t>1020500563160</t>
  </si>
  <si>
    <t xml:space="preserve">82605000 </t>
  </si>
  <si>
    <t>05:05:000088:0001</t>
  </si>
  <si>
    <t xml:space="preserve">им. М. Атаева </t>
  </si>
  <si>
    <t>897/2021</t>
  </si>
  <si>
    <t>0503007228</t>
  </si>
  <si>
    <t>05:01:000197:0003</t>
  </si>
  <si>
    <t>ООО</t>
  </si>
  <si>
    <t>Каспий фиш</t>
  </si>
  <si>
    <t>0267/2021</t>
  </si>
  <si>
    <t>0546019919</t>
  </si>
  <si>
    <t>1060546001900</t>
  </si>
  <si>
    <t>82636000</t>
  </si>
  <si>
    <t>05:50:000030:49</t>
  </si>
  <si>
    <t>0266/2021</t>
  </si>
  <si>
    <t>05:50:000030:50</t>
  </si>
  <si>
    <t xml:space="preserve">Ханапов Магомед Курамагомедгаджиевич </t>
  </si>
  <si>
    <t>240/2021</t>
  </si>
  <si>
    <t>050604522971</t>
  </si>
  <si>
    <t>05:03:000001:0256</t>
  </si>
  <si>
    <t>КФХ</t>
  </si>
  <si>
    <t>Стимул</t>
  </si>
  <si>
    <t>0230/2021</t>
  </si>
  <si>
    <t>0516007232</t>
  </si>
  <si>
    <t>1020502235929</t>
  </si>
  <si>
    <t xml:space="preserve">82735000 </t>
  </si>
  <si>
    <t>05:03:000001:0188</t>
  </si>
  <si>
    <t>Зубутлинский</t>
  </si>
  <si>
    <t>957/2021</t>
  </si>
  <si>
    <t>0516000678</t>
  </si>
  <si>
    <t>05:01:000192:0001</t>
  </si>
  <si>
    <t>Ахатлы</t>
  </si>
  <si>
    <t>0255/2021</t>
  </si>
  <si>
    <t>0552002670</t>
  </si>
  <si>
    <t>1020500716048</t>
  </si>
  <si>
    <t>82626000</t>
  </si>
  <si>
    <t>05:03:000001:170</t>
  </si>
  <si>
    <t>Возрождение</t>
  </si>
  <si>
    <t>0395/2021</t>
  </si>
  <si>
    <t>0533002756</t>
  </si>
  <si>
    <t>1020501744053</t>
  </si>
  <si>
    <t>82653000</t>
  </si>
  <si>
    <t>05:35:000019:0027</t>
  </si>
  <si>
    <t>Араканский</t>
  </si>
  <si>
    <t>0645/2021</t>
  </si>
  <si>
    <t>1090533000678</t>
  </si>
  <si>
    <t>05:05:000092:0004</t>
  </si>
  <si>
    <t>0646/2021</t>
  </si>
  <si>
    <t>05:03:000003:0713</t>
  </si>
  <si>
    <t>Шамиля</t>
  </si>
  <si>
    <t>0694/2021</t>
  </si>
  <si>
    <t>0533011849</t>
  </si>
  <si>
    <t>1040501741521</t>
  </si>
  <si>
    <t>05:03:000001:0267</t>
  </si>
  <si>
    <t>0693/2021</t>
  </si>
  <si>
    <t>05:01:000096:0002</t>
  </si>
  <si>
    <t>Правда</t>
  </si>
  <si>
    <t>0936/2021</t>
  </si>
  <si>
    <t>0532011130</t>
  </si>
  <si>
    <t>1040501710655</t>
  </si>
  <si>
    <t>82651000</t>
  </si>
  <si>
    <t>05:01:000045:0003</t>
  </si>
  <si>
    <t>им. М. Горького</t>
  </si>
  <si>
    <t>364/2021</t>
  </si>
  <si>
    <t>0502001784</t>
  </si>
  <si>
    <t>05:01:000191:0001</t>
  </si>
  <si>
    <t>Раджабов Магомед Курбанович</t>
  </si>
  <si>
    <t>368/2021</t>
  </si>
  <si>
    <t>050202323207</t>
  </si>
  <si>
    <t>05:03:000003:0775</t>
  </si>
  <si>
    <t>Герх</t>
  </si>
  <si>
    <t>0345/2021</t>
  </si>
  <si>
    <t>0521014980</t>
  </si>
  <si>
    <t>1080521001076</t>
  </si>
  <si>
    <t>82603000</t>
  </si>
  <si>
    <t>05:03:000005:1021</t>
  </si>
  <si>
    <t xml:space="preserve">Магомедов Магомедшарип Габибуллаевич </t>
  </si>
  <si>
    <t>349/2021</t>
  </si>
  <si>
    <t>052500984929</t>
  </si>
  <si>
    <t>05:03:000007:0632</t>
  </si>
  <si>
    <t xml:space="preserve">Гуладтынский </t>
  </si>
  <si>
    <t>66/2021</t>
  </si>
  <si>
    <t>0502001713</t>
  </si>
  <si>
    <t>05:03:000000:0050</t>
  </si>
  <si>
    <t>67/2021</t>
  </si>
  <si>
    <t>05:01:000186:0001</t>
  </si>
  <si>
    <t xml:space="preserve">Тебекмахинский </t>
  </si>
  <si>
    <t>72/2021</t>
  </si>
  <si>
    <t>0502001625</t>
  </si>
  <si>
    <t>05:04:000098:0001</t>
  </si>
  <si>
    <t>73/2021</t>
  </si>
  <si>
    <t>05:03:000000:0052</t>
  </si>
  <si>
    <t xml:space="preserve">Алиханский </t>
  </si>
  <si>
    <t>1254/2021</t>
  </si>
  <si>
    <t>0502001720</t>
  </si>
  <si>
    <t>05:01:000118:0005</t>
  </si>
  <si>
    <t>1255/2021</t>
  </si>
  <si>
    <t>05:03:000001:0219</t>
  </si>
  <si>
    <t>Новая жизнь</t>
  </si>
  <si>
    <t>699/2021</t>
  </si>
  <si>
    <t>0513003529</t>
  </si>
  <si>
    <t>05:01:000194:0002</t>
  </si>
  <si>
    <t>698/2021</t>
  </si>
  <si>
    <t>05:01:000194:0001</t>
  </si>
  <si>
    <t>Победа</t>
  </si>
  <si>
    <t>303/2021</t>
  </si>
  <si>
    <t>0513003871</t>
  </si>
  <si>
    <t>05:01:000199:0004</t>
  </si>
  <si>
    <t>312/2021</t>
  </si>
  <si>
    <t>05:03:000001:0260</t>
  </si>
  <si>
    <t>30/2021</t>
  </si>
  <si>
    <t>05:03:000001:0218</t>
  </si>
  <si>
    <t>31/2021</t>
  </si>
  <si>
    <t>05:03:000001:0207</t>
  </si>
  <si>
    <t>Магомедов Абдулхалик Ризванович</t>
  </si>
  <si>
    <t>489/2021</t>
  </si>
  <si>
    <t>054700093602</t>
  </si>
  <si>
    <t>05:02:000084:35</t>
  </si>
  <si>
    <t>1119/2021</t>
  </si>
  <si>
    <t>05:02:000084:37</t>
  </si>
  <si>
    <t>92/2023</t>
  </si>
  <si>
    <t>05:04:000061:4</t>
  </si>
  <si>
    <t>Вымпел</t>
  </si>
  <si>
    <t>0537/2021</t>
  </si>
  <si>
    <t>0534030996</t>
  </si>
  <si>
    <t>1020501764832</t>
  </si>
  <si>
    <t>82654000</t>
  </si>
  <si>
    <t>05:05:000125:69</t>
  </si>
  <si>
    <t>Чарода</t>
  </si>
  <si>
    <t>0131/2021</t>
  </si>
  <si>
    <t>0539003587</t>
  </si>
  <si>
    <t>1030500814618</t>
  </si>
  <si>
    <t xml:space="preserve">82659000 </t>
  </si>
  <si>
    <t>05:04:000068:0003</t>
  </si>
  <si>
    <t>СХПК</t>
  </si>
  <si>
    <t>Арчиб</t>
  </si>
  <si>
    <t>0207/2021</t>
  </si>
  <si>
    <t>0539003788</t>
  </si>
  <si>
    <t>1020500814300</t>
  </si>
  <si>
    <t>82659000</t>
  </si>
  <si>
    <t>05:04:000066:0001</t>
  </si>
  <si>
    <t>0446/2021</t>
  </si>
  <si>
    <t>05:04:000066:0002</t>
  </si>
  <si>
    <t>0132/2021</t>
  </si>
  <si>
    <t>05:04:000066:0003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</si>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</sst>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9.5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.5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Fill="1"/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topLeftCell="A21" workbookViewId="0">
      <selection activeCell="K44" sqref="K44"/>
    </sheetView>
  </sheetViews>
  <sheetFormatPr defaultRowHeight="15" x14ac:dyDescent="0.25"/>
  <cols>
    <col min="1" max="1" width="9.140625" style="28"/>
    <col min="2" max="2" width="17.7109375" style="28" customWidth="1"/>
    <col min="3" max="3" width="21.140625" style="29" customWidth="1"/>
    <col min="5" max="5" width="17.140625" style="30" customWidth="1"/>
    <col min="6" max="6" width="18.5703125" customWidth="1"/>
    <col min="7" max="7" width="23.85546875" customWidth="1"/>
    <col min="8" max="8" width="16.28515625" customWidth="1"/>
    <col min="9" max="9" width="22.5703125" customWidth="1"/>
    <col min="10" max="10" width="17.85546875" customWidth="1"/>
    <col min="11" max="11" width="22.28515625" customWidth="1"/>
    <col min="12" max="12" width="17.28515625" customWidth="1"/>
    <col min="13" max="13" width="15" customWidth="1"/>
  </cols>
  <sheetData>
    <row r="1" spans="1:13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5" t="s">
        <v>6</v>
      </c>
      <c r="H1" s="4" t="s">
        <v>7</v>
      </c>
      <c r="I1" s="2" t="s">
        <v>8</v>
      </c>
      <c r="J1" s="2" t="s">
        <v>9</v>
      </c>
      <c r="K1" s="7" t="s">
        <v>10</v>
      </c>
      <c r="L1" s="6" t="s">
        <v>11</v>
      </c>
      <c r="M1" s="6" t="s">
        <v>12</v>
      </c>
    </row>
    <row r="2" spans="1:13" x14ac:dyDescent="0.25">
      <c r="A2" s="8">
        <v>1</v>
      </c>
      <c r="B2" s="22" t="s">
        <v>13</v>
      </c>
      <c r="C2" s="32" t="s">
        <v>14</v>
      </c>
      <c r="D2" s="8">
        <v>19</v>
      </c>
      <c r="E2" s="20" t="s">
        <v>15</v>
      </c>
      <c r="F2" s="10" t="s">
        <v>16</v>
      </c>
      <c r="G2" s="11">
        <v>1220500009091</v>
      </c>
      <c r="H2" s="9">
        <v>82601000</v>
      </c>
      <c r="I2" s="9" t="s">
        <v>17</v>
      </c>
      <c r="J2" s="12">
        <v>7646939</v>
      </c>
      <c r="K2" s="44">
        <v>42938.82</v>
      </c>
      <c r="L2" s="45">
        <v>390046.9</v>
      </c>
      <c r="M2" s="45">
        <f>K2+L2</f>
        <v>432985.72000000003</v>
      </c>
    </row>
    <row r="3" spans="1:13" x14ac:dyDescent="0.25">
      <c r="A3" s="8">
        <v>2</v>
      </c>
      <c r="B3" s="24"/>
      <c r="C3" s="33"/>
      <c r="D3" s="8">
        <v>148</v>
      </c>
      <c r="E3" s="20" t="s">
        <v>18</v>
      </c>
      <c r="F3" s="10" t="s">
        <v>16</v>
      </c>
      <c r="G3" s="11">
        <v>1220500009091</v>
      </c>
      <c r="H3" s="9">
        <v>82601000</v>
      </c>
      <c r="I3" s="9" t="s">
        <v>19</v>
      </c>
      <c r="J3" s="12">
        <v>1590000</v>
      </c>
      <c r="K3" s="44">
        <v>974.17</v>
      </c>
      <c r="L3" s="45">
        <v>25645.09</v>
      </c>
      <c r="M3" s="45">
        <f t="shared" ref="M3:M51" si="0">K3+L3</f>
        <v>26619.26</v>
      </c>
    </row>
    <row r="4" spans="1:13" x14ac:dyDescent="0.25">
      <c r="A4" s="8">
        <v>3</v>
      </c>
      <c r="B4" s="21" t="s">
        <v>20</v>
      </c>
      <c r="C4" s="34" t="s">
        <v>21</v>
      </c>
      <c r="D4" s="13">
        <v>66</v>
      </c>
      <c r="E4" s="16" t="s">
        <v>22</v>
      </c>
      <c r="F4" s="14" t="s">
        <v>23</v>
      </c>
      <c r="G4" s="14" t="s">
        <v>24</v>
      </c>
      <c r="H4" s="14" t="s">
        <v>25</v>
      </c>
      <c r="I4" s="13" t="s">
        <v>26</v>
      </c>
      <c r="J4" s="13">
        <v>6180000</v>
      </c>
      <c r="K4" s="46">
        <v>81354.070000000007</v>
      </c>
      <c r="L4" s="47">
        <v>1525325.84</v>
      </c>
      <c r="M4" s="45">
        <f t="shared" si="0"/>
        <v>1606679.9100000001</v>
      </c>
    </row>
    <row r="5" spans="1:13" x14ac:dyDescent="0.25">
      <c r="A5" s="8">
        <v>4</v>
      </c>
      <c r="B5" s="21"/>
      <c r="C5" s="34"/>
      <c r="D5" s="13">
        <v>67</v>
      </c>
      <c r="E5" s="16" t="s">
        <v>27</v>
      </c>
      <c r="F5" s="14" t="s">
        <v>23</v>
      </c>
      <c r="G5" s="14" t="s">
        <v>24</v>
      </c>
      <c r="H5" s="14" t="s">
        <v>25</v>
      </c>
      <c r="I5" s="13" t="s">
        <v>28</v>
      </c>
      <c r="J5" s="13">
        <v>3390000</v>
      </c>
      <c r="K5" s="46">
        <v>73416.14</v>
      </c>
      <c r="L5" s="47">
        <v>487651.19</v>
      </c>
      <c r="M5" s="45">
        <f t="shared" si="0"/>
        <v>561067.32999999996</v>
      </c>
    </row>
    <row r="6" spans="1:13" x14ac:dyDescent="0.25">
      <c r="A6" s="8">
        <v>5</v>
      </c>
      <c r="B6" s="16" t="s">
        <v>13</v>
      </c>
      <c r="C6" s="3" t="s">
        <v>29</v>
      </c>
      <c r="D6" s="13">
        <v>144</v>
      </c>
      <c r="E6" s="16" t="s">
        <v>30</v>
      </c>
      <c r="F6" s="14" t="s">
        <v>31</v>
      </c>
      <c r="G6" s="14" t="s">
        <v>32</v>
      </c>
      <c r="H6" s="14" t="s">
        <v>25</v>
      </c>
      <c r="I6" s="13" t="s">
        <v>33</v>
      </c>
      <c r="J6" s="13">
        <v>3420000</v>
      </c>
      <c r="K6" s="46">
        <v>104474.63</v>
      </c>
      <c r="L6" s="47">
        <v>415932.47</v>
      </c>
      <c r="M6" s="45">
        <f t="shared" si="0"/>
        <v>520407.1</v>
      </c>
    </row>
    <row r="7" spans="1:13" ht="25.5" x14ac:dyDescent="0.25">
      <c r="A7" s="8">
        <v>6</v>
      </c>
      <c r="B7" s="16" t="s">
        <v>34</v>
      </c>
      <c r="C7" s="3" t="s">
        <v>35</v>
      </c>
      <c r="D7" s="13">
        <v>10</v>
      </c>
      <c r="E7" s="16" t="s">
        <v>36</v>
      </c>
      <c r="F7" s="14" t="s">
        <v>37</v>
      </c>
      <c r="G7" s="14" t="s">
        <v>38</v>
      </c>
      <c r="H7" s="14" t="s">
        <v>25</v>
      </c>
      <c r="I7" s="13" t="s">
        <v>39</v>
      </c>
      <c r="J7" s="13">
        <v>6450475</v>
      </c>
      <c r="K7" s="46">
        <v>64784.43</v>
      </c>
      <c r="L7" s="47">
        <v>728857.69</v>
      </c>
      <c r="M7" s="45">
        <f t="shared" si="0"/>
        <v>793642.12</v>
      </c>
    </row>
    <row r="8" spans="1:13" x14ac:dyDescent="0.25">
      <c r="A8" s="8">
        <v>7</v>
      </c>
      <c r="B8" s="17" t="s">
        <v>20</v>
      </c>
      <c r="C8" s="35" t="s">
        <v>40</v>
      </c>
      <c r="D8" s="9">
        <v>167</v>
      </c>
      <c r="E8" s="20" t="s">
        <v>41</v>
      </c>
      <c r="F8" s="10" t="s">
        <v>42</v>
      </c>
      <c r="G8" s="11">
        <v>1020500561828</v>
      </c>
      <c r="H8" s="9">
        <v>82605000</v>
      </c>
      <c r="I8" s="9" t="s">
        <v>43</v>
      </c>
      <c r="J8" s="12">
        <v>9161624</v>
      </c>
      <c r="K8" s="44">
        <v>160302.21</v>
      </c>
      <c r="L8" s="45">
        <v>864175.78</v>
      </c>
      <c r="M8" s="45">
        <f t="shared" si="0"/>
        <v>1024477.99</v>
      </c>
    </row>
    <row r="9" spans="1:13" x14ac:dyDescent="0.25">
      <c r="A9" s="8">
        <v>8</v>
      </c>
      <c r="B9" s="16" t="s">
        <v>20</v>
      </c>
      <c r="C9" s="3" t="s">
        <v>44</v>
      </c>
      <c r="D9" s="13">
        <v>154</v>
      </c>
      <c r="E9" s="16" t="s">
        <v>45</v>
      </c>
      <c r="F9" s="14" t="s">
        <v>46</v>
      </c>
      <c r="G9" s="14" t="s">
        <v>47</v>
      </c>
      <c r="H9" s="14" t="s">
        <v>48</v>
      </c>
      <c r="I9" s="13" t="s">
        <v>49</v>
      </c>
      <c r="J9" s="13">
        <v>6488852</v>
      </c>
      <c r="K9" s="46">
        <v>266304.71999999997</v>
      </c>
      <c r="L9" s="47">
        <v>1325916.78</v>
      </c>
      <c r="M9" s="45">
        <f t="shared" si="0"/>
        <v>1592221.5</v>
      </c>
    </row>
    <row r="10" spans="1:13" x14ac:dyDescent="0.25">
      <c r="A10" s="8">
        <v>9</v>
      </c>
      <c r="B10" s="20" t="s">
        <v>50</v>
      </c>
      <c r="C10" s="36" t="s">
        <v>51</v>
      </c>
      <c r="D10" s="9">
        <v>147</v>
      </c>
      <c r="E10" s="20" t="s">
        <v>52</v>
      </c>
      <c r="F10" s="10" t="s">
        <v>53</v>
      </c>
      <c r="G10" s="11">
        <v>1020500560321</v>
      </c>
      <c r="H10" s="9">
        <v>82605000</v>
      </c>
      <c r="I10" s="9" t="s">
        <v>54</v>
      </c>
      <c r="J10" s="12">
        <v>10073105</v>
      </c>
      <c r="K10" s="44">
        <v>101892.75</v>
      </c>
      <c r="L10" s="45">
        <v>1083649.3999999999</v>
      </c>
      <c r="M10" s="45">
        <f t="shared" si="0"/>
        <v>1185542.1499999999</v>
      </c>
    </row>
    <row r="11" spans="1:13" x14ac:dyDescent="0.25">
      <c r="A11" s="8">
        <v>10</v>
      </c>
      <c r="B11" s="16" t="s">
        <v>20</v>
      </c>
      <c r="C11" s="3" t="s">
        <v>55</v>
      </c>
      <c r="D11" s="13">
        <v>105</v>
      </c>
      <c r="E11" s="16" t="s">
        <v>56</v>
      </c>
      <c r="F11" s="14" t="s">
        <v>57</v>
      </c>
      <c r="G11" s="14" t="s">
        <v>58</v>
      </c>
      <c r="H11" s="14" t="s">
        <v>59</v>
      </c>
      <c r="I11" s="13" t="s">
        <v>60</v>
      </c>
      <c r="J11" s="13">
        <v>7898426</v>
      </c>
      <c r="K11" s="46">
        <v>391304.17</v>
      </c>
      <c r="L11" s="47">
        <v>6169183.5999999996</v>
      </c>
      <c r="M11" s="45">
        <f t="shared" si="0"/>
        <v>6560487.7699999996</v>
      </c>
    </row>
    <row r="12" spans="1:13" x14ac:dyDescent="0.25">
      <c r="A12" s="8">
        <v>11</v>
      </c>
      <c r="B12" s="20" t="s">
        <v>20</v>
      </c>
      <c r="C12" s="36" t="s">
        <v>61</v>
      </c>
      <c r="D12" s="9">
        <v>29</v>
      </c>
      <c r="E12" s="20" t="s">
        <v>62</v>
      </c>
      <c r="F12" s="10" t="s">
        <v>63</v>
      </c>
      <c r="G12" s="11">
        <v>1020500561465</v>
      </c>
      <c r="H12" s="9">
        <v>82605000</v>
      </c>
      <c r="I12" s="9" t="s">
        <v>64</v>
      </c>
      <c r="J12" s="12">
        <v>9232416</v>
      </c>
      <c r="K12" s="44">
        <v>225408.8</v>
      </c>
      <c r="L12" s="45">
        <v>497239.16</v>
      </c>
      <c r="M12" s="45">
        <f t="shared" si="0"/>
        <v>722647.96</v>
      </c>
    </row>
    <row r="13" spans="1:13" x14ac:dyDescent="0.25">
      <c r="A13" s="8">
        <v>12</v>
      </c>
      <c r="B13" s="26" t="s">
        <v>65</v>
      </c>
      <c r="C13" s="37" t="s">
        <v>66</v>
      </c>
      <c r="D13" s="13">
        <v>69</v>
      </c>
      <c r="E13" s="16" t="s">
        <v>67</v>
      </c>
      <c r="F13" s="14" t="s">
        <v>68</v>
      </c>
      <c r="G13" s="14" t="s">
        <v>69</v>
      </c>
      <c r="H13" s="14" t="s">
        <v>70</v>
      </c>
      <c r="I13" s="13" t="s">
        <v>71</v>
      </c>
      <c r="J13" s="13">
        <v>800000</v>
      </c>
      <c r="K13" s="46">
        <v>31612.68</v>
      </c>
      <c r="L13" s="47">
        <v>112030.81</v>
      </c>
      <c r="M13" s="45">
        <f t="shared" si="0"/>
        <v>143643.49</v>
      </c>
    </row>
    <row r="14" spans="1:13" x14ac:dyDescent="0.25">
      <c r="A14" s="8">
        <v>13</v>
      </c>
      <c r="B14" s="27"/>
      <c r="C14" s="38"/>
      <c r="D14" s="13">
        <v>70</v>
      </c>
      <c r="E14" s="16" t="s">
        <v>72</v>
      </c>
      <c r="F14" s="14" t="s">
        <v>68</v>
      </c>
      <c r="G14" s="14" t="s">
        <v>69</v>
      </c>
      <c r="H14" s="14" t="s">
        <v>70</v>
      </c>
      <c r="I14" s="13" t="s">
        <v>73</v>
      </c>
      <c r="J14" s="13">
        <v>999868</v>
      </c>
      <c r="K14" s="46">
        <v>31982.37</v>
      </c>
      <c r="L14" s="47">
        <v>97313.75</v>
      </c>
      <c r="M14" s="45">
        <f t="shared" si="0"/>
        <v>129296.12</v>
      </c>
    </row>
    <row r="15" spans="1:13" ht="25.5" x14ac:dyDescent="0.25">
      <c r="A15" s="8">
        <v>14</v>
      </c>
      <c r="B15" s="20" t="s">
        <v>34</v>
      </c>
      <c r="C15" s="36" t="s">
        <v>74</v>
      </c>
      <c r="D15" s="9">
        <v>13</v>
      </c>
      <c r="E15" s="20" t="s">
        <v>75</v>
      </c>
      <c r="F15" s="10" t="s">
        <v>76</v>
      </c>
      <c r="G15" s="11">
        <v>306053119300024</v>
      </c>
      <c r="H15" s="9">
        <v>82738000</v>
      </c>
      <c r="I15" s="9" t="s">
        <v>77</v>
      </c>
      <c r="J15" s="12">
        <v>5000000</v>
      </c>
      <c r="K15" s="44">
        <v>85308.25</v>
      </c>
      <c r="L15" s="45">
        <v>485149.37</v>
      </c>
      <c r="M15" s="45">
        <f t="shared" si="0"/>
        <v>570457.62</v>
      </c>
    </row>
    <row r="16" spans="1:13" x14ac:dyDescent="0.25">
      <c r="A16" s="8">
        <v>15</v>
      </c>
      <c r="B16" s="15" t="s">
        <v>78</v>
      </c>
      <c r="C16" s="39" t="s">
        <v>79</v>
      </c>
      <c r="D16" s="13">
        <v>167</v>
      </c>
      <c r="E16" s="16" t="s">
        <v>80</v>
      </c>
      <c r="F16" s="14" t="s">
        <v>81</v>
      </c>
      <c r="G16" s="14" t="s">
        <v>82</v>
      </c>
      <c r="H16" s="14" t="s">
        <v>83</v>
      </c>
      <c r="I16" s="13" t="s">
        <v>84</v>
      </c>
      <c r="J16" s="13">
        <v>10000000</v>
      </c>
      <c r="K16" s="46">
        <v>4958.66</v>
      </c>
      <c r="L16" s="47">
        <v>57999.85</v>
      </c>
      <c r="M16" s="45">
        <f t="shared" si="0"/>
        <v>62958.509999999995</v>
      </c>
    </row>
    <row r="17" spans="1:13" x14ac:dyDescent="0.25">
      <c r="A17" s="8">
        <v>16</v>
      </c>
      <c r="B17" s="20" t="s">
        <v>20</v>
      </c>
      <c r="C17" s="36" t="s">
        <v>85</v>
      </c>
      <c r="D17" s="9">
        <v>141</v>
      </c>
      <c r="E17" s="20" t="s">
        <v>86</v>
      </c>
      <c r="F17" s="10" t="s">
        <v>87</v>
      </c>
      <c r="G17" s="11">
        <v>1020502236578</v>
      </c>
      <c r="H17" s="9">
        <v>82626000</v>
      </c>
      <c r="I17" s="9" t="s">
        <v>88</v>
      </c>
      <c r="J17" s="12">
        <v>10400000</v>
      </c>
      <c r="K17" s="44">
        <v>171060.8</v>
      </c>
      <c r="L17" s="45">
        <v>613838.62</v>
      </c>
      <c r="M17" s="45">
        <f t="shared" si="0"/>
        <v>784899.41999999993</v>
      </c>
    </row>
    <row r="18" spans="1:13" x14ac:dyDescent="0.25">
      <c r="A18" s="8">
        <v>17</v>
      </c>
      <c r="B18" s="16" t="s">
        <v>65</v>
      </c>
      <c r="C18" s="3" t="s">
        <v>89</v>
      </c>
      <c r="D18" s="13">
        <v>54</v>
      </c>
      <c r="E18" s="16" t="s">
        <v>90</v>
      </c>
      <c r="F18" s="14" t="s">
        <v>91</v>
      </c>
      <c r="G18" s="14" t="s">
        <v>92</v>
      </c>
      <c r="H18" s="14" t="s">
        <v>93</v>
      </c>
      <c r="I18" s="13" t="s">
        <v>94</v>
      </c>
      <c r="J18" s="13">
        <v>10000000</v>
      </c>
      <c r="K18" s="46">
        <v>97352</v>
      </c>
      <c r="L18" s="47">
        <v>435365.2</v>
      </c>
      <c r="M18" s="45">
        <f t="shared" si="0"/>
        <v>532717.19999999995</v>
      </c>
    </row>
    <row r="19" spans="1:13" x14ac:dyDescent="0.25">
      <c r="A19" s="8">
        <v>18</v>
      </c>
      <c r="B19" s="16" t="s">
        <v>20</v>
      </c>
      <c r="C19" s="3" t="s">
        <v>95</v>
      </c>
      <c r="D19" s="13">
        <v>66</v>
      </c>
      <c r="E19" s="16" t="s">
        <v>96</v>
      </c>
      <c r="F19" s="14" t="s">
        <v>97</v>
      </c>
      <c r="G19" s="14" t="s">
        <v>98</v>
      </c>
      <c r="H19" s="14" t="s">
        <v>99</v>
      </c>
      <c r="I19" s="13" t="s">
        <v>100</v>
      </c>
      <c r="J19" s="13">
        <v>2527236</v>
      </c>
      <c r="K19" s="46">
        <v>28934.89</v>
      </c>
      <c r="L19" s="47">
        <v>54919.9</v>
      </c>
      <c r="M19" s="45">
        <f t="shared" si="0"/>
        <v>83854.790000000008</v>
      </c>
    </row>
    <row r="20" spans="1:13" x14ac:dyDescent="0.25">
      <c r="A20" s="8">
        <v>19</v>
      </c>
      <c r="B20" s="15" t="s">
        <v>13</v>
      </c>
      <c r="C20" s="39" t="s">
        <v>101</v>
      </c>
      <c r="D20" s="13">
        <v>120</v>
      </c>
      <c r="E20" s="16" t="s">
        <v>102</v>
      </c>
      <c r="F20" s="14">
        <v>533013081</v>
      </c>
      <c r="G20" s="14" t="s">
        <v>103</v>
      </c>
      <c r="H20" s="14" t="s">
        <v>99</v>
      </c>
      <c r="I20" s="13" t="s">
        <v>104</v>
      </c>
      <c r="J20" s="13">
        <v>10712655</v>
      </c>
      <c r="K20" s="46">
        <v>151928</v>
      </c>
      <c r="L20" s="47">
        <v>2458525.3199999998</v>
      </c>
      <c r="M20" s="45">
        <f t="shared" si="0"/>
        <v>2610453.3199999998</v>
      </c>
    </row>
    <row r="21" spans="1:13" x14ac:dyDescent="0.25">
      <c r="A21" s="8">
        <v>20</v>
      </c>
      <c r="B21" s="16" t="s">
        <v>13</v>
      </c>
      <c r="C21" s="3" t="s">
        <v>101</v>
      </c>
      <c r="D21" s="13">
        <v>121</v>
      </c>
      <c r="E21" s="16" t="s">
        <v>105</v>
      </c>
      <c r="F21" s="14">
        <v>533013081</v>
      </c>
      <c r="G21" s="14" t="s">
        <v>103</v>
      </c>
      <c r="H21" s="14" t="s">
        <v>99</v>
      </c>
      <c r="I21" s="13" t="s">
        <v>106</v>
      </c>
      <c r="J21" s="13">
        <v>8699727</v>
      </c>
      <c r="K21" s="46">
        <v>49390.54</v>
      </c>
      <c r="L21" s="47">
        <v>733110.86</v>
      </c>
      <c r="M21" s="45">
        <f t="shared" si="0"/>
        <v>782501.4</v>
      </c>
    </row>
    <row r="22" spans="1:13" x14ac:dyDescent="0.25">
      <c r="A22" s="8">
        <v>21</v>
      </c>
      <c r="B22" s="21" t="s">
        <v>13</v>
      </c>
      <c r="C22" s="34" t="s">
        <v>107</v>
      </c>
      <c r="D22" s="13">
        <v>11</v>
      </c>
      <c r="E22" s="16" t="s">
        <v>108</v>
      </c>
      <c r="F22" s="14" t="s">
        <v>109</v>
      </c>
      <c r="G22" s="14" t="s">
        <v>110</v>
      </c>
      <c r="H22" s="14" t="s">
        <v>99</v>
      </c>
      <c r="I22" s="13" t="s">
        <v>111</v>
      </c>
      <c r="J22" s="13">
        <v>19685600</v>
      </c>
      <c r="K22" s="46">
        <v>40240.300000000003</v>
      </c>
      <c r="L22" s="47">
        <v>489267.26</v>
      </c>
      <c r="M22" s="45">
        <f t="shared" si="0"/>
        <v>529507.56000000006</v>
      </c>
    </row>
    <row r="23" spans="1:13" x14ac:dyDescent="0.25">
      <c r="A23" s="8">
        <v>22</v>
      </c>
      <c r="B23" s="21"/>
      <c r="C23" s="34"/>
      <c r="D23" s="13">
        <v>12</v>
      </c>
      <c r="E23" s="16" t="s">
        <v>112</v>
      </c>
      <c r="F23" s="14" t="s">
        <v>109</v>
      </c>
      <c r="G23" s="14" t="s">
        <v>110</v>
      </c>
      <c r="H23" s="14" t="s">
        <v>99</v>
      </c>
      <c r="I23" s="13" t="s">
        <v>113</v>
      </c>
      <c r="J23" s="13">
        <v>2866532</v>
      </c>
      <c r="K23" s="46">
        <v>127023.1</v>
      </c>
      <c r="L23" s="47">
        <v>592248.38</v>
      </c>
      <c r="M23" s="45">
        <f t="shared" si="0"/>
        <v>719271.48</v>
      </c>
    </row>
    <row r="24" spans="1:13" x14ac:dyDescent="0.25">
      <c r="A24" s="8">
        <v>23</v>
      </c>
      <c r="B24" s="18" t="s">
        <v>20</v>
      </c>
      <c r="C24" s="40" t="s">
        <v>114</v>
      </c>
      <c r="D24" s="18">
        <v>17</v>
      </c>
      <c r="E24" s="16" t="s">
        <v>115</v>
      </c>
      <c r="F24" s="19" t="s">
        <v>116</v>
      </c>
      <c r="G24" s="19" t="s">
        <v>117</v>
      </c>
      <c r="H24" s="19" t="s">
        <v>118</v>
      </c>
      <c r="I24" s="13" t="s">
        <v>119</v>
      </c>
      <c r="J24" s="13">
        <v>13606856</v>
      </c>
      <c r="K24" s="46">
        <v>57027</v>
      </c>
      <c r="L24" s="47">
        <v>1003908.59</v>
      </c>
      <c r="M24" s="45">
        <f t="shared" si="0"/>
        <v>1060935.5899999999</v>
      </c>
    </row>
    <row r="25" spans="1:13" x14ac:dyDescent="0.25">
      <c r="A25" s="8">
        <v>24</v>
      </c>
      <c r="B25" s="20" t="s">
        <v>20</v>
      </c>
      <c r="C25" s="36" t="s">
        <v>120</v>
      </c>
      <c r="D25" s="8">
        <v>188</v>
      </c>
      <c r="E25" s="20" t="s">
        <v>121</v>
      </c>
      <c r="F25" s="10" t="s">
        <v>122</v>
      </c>
      <c r="G25" s="11">
        <v>1030501262615</v>
      </c>
      <c r="H25" s="9">
        <v>82603000</v>
      </c>
      <c r="I25" s="9" t="s">
        <v>123</v>
      </c>
      <c r="J25" s="12">
        <v>2449000</v>
      </c>
      <c r="K25" s="44">
        <v>43705.71</v>
      </c>
      <c r="L25" s="45">
        <v>335973.78</v>
      </c>
      <c r="M25" s="45">
        <f t="shared" si="0"/>
        <v>379679.49000000005</v>
      </c>
    </row>
    <row r="26" spans="1:13" ht="25.5" x14ac:dyDescent="0.25">
      <c r="A26" s="8">
        <v>25</v>
      </c>
      <c r="B26" s="20" t="s">
        <v>34</v>
      </c>
      <c r="C26" s="36" t="s">
        <v>124</v>
      </c>
      <c r="D26" s="9">
        <v>113</v>
      </c>
      <c r="E26" s="20" t="s">
        <v>125</v>
      </c>
      <c r="F26" s="10" t="s">
        <v>126</v>
      </c>
      <c r="G26" s="11">
        <v>309052135900040</v>
      </c>
      <c r="H26" s="9">
        <v>82603000</v>
      </c>
      <c r="I26" s="9" t="s">
        <v>127</v>
      </c>
      <c r="J26" s="12">
        <v>9594376</v>
      </c>
      <c r="K26" s="44">
        <v>4892.6499999999996</v>
      </c>
      <c r="L26" s="45">
        <v>70769.14</v>
      </c>
      <c r="M26" s="45">
        <f t="shared" si="0"/>
        <v>75661.789999999994</v>
      </c>
    </row>
    <row r="27" spans="1:13" x14ac:dyDescent="0.25">
      <c r="A27" s="8">
        <v>26</v>
      </c>
      <c r="B27" s="16" t="s">
        <v>20</v>
      </c>
      <c r="C27" s="3" t="s">
        <v>128</v>
      </c>
      <c r="D27" s="13">
        <v>35</v>
      </c>
      <c r="E27" s="16" t="s">
        <v>129</v>
      </c>
      <c r="F27" s="19" t="s">
        <v>130</v>
      </c>
      <c r="G27" s="19" t="s">
        <v>131</v>
      </c>
      <c r="H27" s="19" t="s">
        <v>132</v>
      </c>
      <c r="I27" s="13" t="s">
        <v>133</v>
      </c>
      <c r="J27" s="13">
        <v>9566000</v>
      </c>
      <c r="K27" s="46">
        <v>19014.64</v>
      </c>
      <c r="L27" s="47">
        <v>124091.47</v>
      </c>
      <c r="M27" s="45">
        <f t="shared" si="0"/>
        <v>143106.10999999999</v>
      </c>
    </row>
    <row r="28" spans="1:13" ht="38.25" x14ac:dyDescent="0.25">
      <c r="A28" s="8">
        <v>27</v>
      </c>
      <c r="B28" s="20" t="s">
        <v>34</v>
      </c>
      <c r="C28" s="36" t="s">
        <v>134</v>
      </c>
      <c r="D28" s="9">
        <v>8</v>
      </c>
      <c r="E28" s="20" t="s">
        <v>135</v>
      </c>
      <c r="F28" s="10" t="s">
        <v>136</v>
      </c>
      <c r="G28" s="11">
        <v>304052536000051</v>
      </c>
      <c r="H28" s="9">
        <v>82603000</v>
      </c>
      <c r="I28" s="9" t="s">
        <v>137</v>
      </c>
      <c r="J28" s="12">
        <v>27000000</v>
      </c>
      <c r="K28" s="44">
        <v>12642.62</v>
      </c>
      <c r="L28" s="45">
        <v>83263.09</v>
      </c>
      <c r="M28" s="45">
        <f t="shared" si="0"/>
        <v>95905.709999999992</v>
      </c>
    </row>
    <row r="29" spans="1:13" x14ac:dyDescent="0.25">
      <c r="A29" s="8">
        <v>28</v>
      </c>
      <c r="B29" s="22" t="s">
        <v>20</v>
      </c>
      <c r="C29" s="32" t="s">
        <v>138</v>
      </c>
      <c r="D29" s="9">
        <v>217</v>
      </c>
      <c r="E29" s="20" t="s">
        <v>139</v>
      </c>
      <c r="F29" s="10" t="s">
        <v>140</v>
      </c>
      <c r="G29" s="11">
        <v>1030501262439</v>
      </c>
      <c r="H29" s="9">
        <v>82603000</v>
      </c>
      <c r="I29" s="9" t="s">
        <v>141</v>
      </c>
      <c r="J29" s="12">
        <v>5839750</v>
      </c>
      <c r="K29" s="44">
        <v>273.43</v>
      </c>
      <c r="L29" s="45">
        <v>70023.259999999995</v>
      </c>
      <c r="M29" s="45">
        <f t="shared" si="0"/>
        <v>70296.689999999988</v>
      </c>
    </row>
    <row r="30" spans="1:13" x14ac:dyDescent="0.25">
      <c r="A30" s="8">
        <v>29</v>
      </c>
      <c r="B30" s="24"/>
      <c r="C30" s="33"/>
      <c r="D30" s="9">
        <v>218</v>
      </c>
      <c r="E30" s="20" t="s">
        <v>142</v>
      </c>
      <c r="F30" s="10" t="s">
        <v>140</v>
      </c>
      <c r="G30" s="11">
        <v>1030501262439</v>
      </c>
      <c r="H30" s="9">
        <v>82603000</v>
      </c>
      <c r="I30" s="9" t="s">
        <v>143</v>
      </c>
      <c r="J30" s="12">
        <v>6640790</v>
      </c>
      <c r="K30" s="44">
        <v>61647.54</v>
      </c>
      <c r="L30" s="45">
        <v>527468.1</v>
      </c>
      <c r="M30" s="45">
        <f t="shared" si="0"/>
        <v>589115.64</v>
      </c>
    </row>
    <row r="31" spans="1:13" x14ac:dyDescent="0.25">
      <c r="A31" s="8">
        <v>30</v>
      </c>
      <c r="B31" s="22" t="s">
        <v>20</v>
      </c>
      <c r="C31" s="32" t="s">
        <v>144</v>
      </c>
      <c r="D31" s="9">
        <v>164</v>
      </c>
      <c r="E31" s="20" t="s">
        <v>145</v>
      </c>
      <c r="F31" s="10" t="s">
        <v>146</v>
      </c>
      <c r="G31" s="11">
        <v>1030501262032</v>
      </c>
      <c r="H31" s="9">
        <v>82603000</v>
      </c>
      <c r="I31" s="9" t="s">
        <v>147</v>
      </c>
      <c r="J31" s="12">
        <v>49031726</v>
      </c>
      <c r="K31" s="44">
        <v>27466.39</v>
      </c>
      <c r="L31" s="45">
        <v>456446.57</v>
      </c>
      <c r="M31" s="45">
        <f t="shared" si="0"/>
        <v>483912.96000000002</v>
      </c>
    </row>
    <row r="32" spans="1:13" x14ac:dyDescent="0.25">
      <c r="A32" s="8">
        <v>31</v>
      </c>
      <c r="B32" s="24"/>
      <c r="C32" s="33"/>
      <c r="D32" s="9">
        <v>254</v>
      </c>
      <c r="E32" s="20" t="s">
        <v>148</v>
      </c>
      <c r="F32" s="10" t="s">
        <v>146</v>
      </c>
      <c r="G32" s="11">
        <v>1030501262032</v>
      </c>
      <c r="H32" s="9">
        <v>82603000</v>
      </c>
      <c r="I32" s="9" t="s">
        <v>149</v>
      </c>
      <c r="J32" s="12">
        <v>33149000</v>
      </c>
      <c r="K32" s="44">
        <v>2292215.9700000002</v>
      </c>
      <c r="L32" s="45">
        <v>8254958.4500000002</v>
      </c>
      <c r="M32" s="45">
        <f t="shared" si="0"/>
        <v>10547174.42</v>
      </c>
    </row>
    <row r="33" spans="1:13" x14ac:dyDescent="0.25">
      <c r="A33" s="8">
        <v>32</v>
      </c>
      <c r="B33" s="25" t="s">
        <v>20</v>
      </c>
      <c r="C33" s="41" t="s">
        <v>150</v>
      </c>
      <c r="D33" s="8">
        <v>195</v>
      </c>
      <c r="E33" s="20" t="s">
        <v>151</v>
      </c>
      <c r="F33" s="10" t="s">
        <v>152</v>
      </c>
      <c r="G33" s="11">
        <v>1020501262319</v>
      </c>
      <c r="H33" s="9">
        <v>82603000</v>
      </c>
      <c r="I33" s="9" t="s">
        <v>153</v>
      </c>
      <c r="J33" s="12">
        <v>5184153</v>
      </c>
      <c r="K33" s="44">
        <v>311669.17</v>
      </c>
      <c r="L33" s="45">
        <v>1192096.8500000001</v>
      </c>
      <c r="M33" s="45">
        <f t="shared" si="0"/>
        <v>1503766.02</v>
      </c>
    </row>
    <row r="34" spans="1:13" x14ac:dyDescent="0.25">
      <c r="A34" s="8">
        <v>33</v>
      </c>
      <c r="B34" s="25"/>
      <c r="C34" s="41"/>
      <c r="D34" s="8">
        <v>196</v>
      </c>
      <c r="E34" s="20" t="s">
        <v>154</v>
      </c>
      <c r="F34" s="10" t="s">
        <v>152</v>
      </c>
      <c r="G34" s="11">
        <v>1020501262319</v>
      </c>
      <c r="H34" s="9">
        <v>82603000</v>
      </c>
      <c r="I34" s="9" t="s">
        <v>155</v>
      </c>
      <c r="J34" s="12">
        <v>10000000</v>
      </c>
      <c r="K34" s="44">
        <v>77329.789999999994</v>
      </c>
      <c r="L34" s="45">
        <v>282017.69</v>
      </c>
      <c r="M34" s="45">
        <f t="shared" si="0"/>
        <v>359347.48</v>
      </c>
    </row>
    <row r="35" spans="1:13" x14ac:dyDescent="0.25">
      <c r="A35" s="8">
        <v>34</v>
      </c>
      <c r="B35" s="22" t="s">
        <v>20</v>
      </c>
      <c r="C35" s="32" t="s">
        <v>156</v>
      </c>
      <c r="D35" s="9">
        <v>15</v>
      </c>
      <c r="E35" s="20" t="s">
        <v>157</v>
      </c>
      <c r="F35" s="10" t="s">
        <v>158</v>
      </c>
      <c r="G35" s="11">
        <v>1030500908460</v>
      </c>
      <c r="H35" s="9">
        <v>82622000</v>
      </c>
      <c r="I35" s="9" t="s">
        <v>159</v>
      </c>
      <c r="J35" s="12">
        <v>7035000</v>
      </c>
      <c r="K35" s="44">
        <v>301123.44</v>
      </c>
      <c r="L35" s="45">
        <v>1259237.26</v>
      </c>
      <c r="M35" s="45">
        <f t="shared" si="0"/>
        <v>1560360.7</v>
      </c>
    </row>
    <row r="36" spans="1:13" x14ac:dyDescent="0.25">
      <c r="A36" s="8">
        <v>35</v>
      </c>
      <c r="B36" s="24"/>
      <c r="C36" s="33"/>
      <c r="D36" s="9">
        <v>16</v>
      </c>
      <c r="E36" s="20" t="s">
        <v>160</v>
      </c>
      <c r="F36" s="10" t="s">
        <v>158</v>
      </c>
      <c r="G36" s="11">
        <v>1030500908460</v>
      </c>
      <c r="H36" s="9">
        <v>82622000</v>
      </c>
      <c r="I36" s="9" t="s">
        <v>161</v>
      </c>
      <c r="J36" s="12">
        <v>12931000</v>
      </c>
      <c r="K36" s="44">
        <v>552382.6</v>
      </c>
      <c r="L36" s="45">
        <v>2313554.29</v>
      </c>
      <c r="M36" s="45">
        <f t="shared" si="0"/>
        <v>2865936.89</v>
      </c>
    </row>
    <row r="37" spans="1:13" x14ac:dyDescent="0.25">
      <c r="A37" s="8">
        <v>36</v>
      </c>
      <c r="B37" s="22" t="s">
        <v>20</v>
      </c>
      <c r="C37" s="32" t="s">
        <v>162</v>
      </c>
      <c r="D37" s="9">
        <v>53</v>
      </c>
      <c r="E37" s="20" t="s">
        <v>163</v>
      </c>
      <c r="F37" s="10" t="s">
        <v>164</v>
      </c>
      <c r="G37" s="11">
        <v>1020500908790</v>
      </c>
      <c r="H37" s="9">
        <v>82622000</v>
      </c>
      <c r="I37" s="9" t="s">
        <v>165</v>
      </c>
      <c r="J37" s="12">
        <v>3881403</v>
      </c>
      <c r="K37" s="44">
        <v>274792.55</v>
      </c>
      <c r="L37" s="45">
        <v>1592018.21</v>
      </c>
      <c r="M37" s="45">
        <f t="shared" si="0"/>
        <v>1866810.76</v>
      </c>
    </row>
    <row r="38" spans="1:13" x14ac:dyDescent="0.25">
      <c r="A38" s="8">
        <v>37</v>
      </c>
      <c r="B38" s="23"/>
      <c r="C38" s="42"/>
      <c r="D38" s="9">
        <v>137</v>
      </c>
      <c r="E38" s="20" t="s">
        <v>166</v>
      </c>
      <c r="F38" s="10" t="s">
        <v>164</v>
      </c>
      <c r="G38" s="11">
        <v>1020500908790</v>
      </c>
      <c r="H38" s="9">
        <v>82622000</v>
      </c>
      <c r="I38" s="9" t="s">
        <v>167</v>
      </c>
      <c r="J38" s="12">
        <v>5126832</v>
      </c>
      <c r="K38" s="44">
        <v>61681.96</v>
      </c>
      <c r="L38" s="45">
        <v>315300.07</v>
      </c>
      <c r="M38" s="45">
        <f t="shared" si="0"/>
        <v>376982.03</v>
      </c>
    </row>
    <row r="39" spans="1:13" x14ac:dyDescent="0.25">
      <c r="A39" s="8">
        <v>38</v>
      </c>
      <c r="B39" s="23"/>
      <c r="C39" s="42"/>
      <c r="D39" s="9">
        <v>138</v>
      </c>
      <c r="E39" s="20" t="s">
        <v>168</v>
      </c>
      <c r="F39" s="10" t="s">
        <v>164</v>
      </c>
      <c r="G39" s="11">
        <v>1020500908790</v>
      </c>
      <c r="H39" s="9">
        <v>82622000</v>
      </c>
      <c r="I39" s="9" t="s">
        <v>169</v>
      </c>
      <c r="J39" s="12">
        <v>5107318</v>
      </c>
      <c r="K39" s="44">
        <v>61213.72</v>
      </c>
      <c r="L39" s="45">
        <v>312268.49</v>
      </c>
      <c r="M39" s="45">
        <f t="shared" si="0"/>
        <v>373482.20999999996</v>
      </c>
    </row>
    <row r="40" spans="1:13" x14ac:dyDescent="0.25">
      <c r="A40" s="8">
        <v>39</v>
      </c>
      <c r="B40" s="24"/>
      <c r="C40" s="33"/>
      <c r="D40" s="9">
        <v>139</v>
      </c>
      <c r="E40" s="20" t="s">
        <v>170</v>
      </c>
      <c r="F40" s="10" t="s">
        <v>164</v>
      </c>
      <c r="G40" s="11">
        <v>1020500908790</v>
      </c>
      <c r="H40" s="9">
        <v>82622000</v>
      </c>
      <c r="I40" s="9" t="s">
        <v>171</v>
      </c>
      <c r="J40" s="12">
        <v>10000000</v>
      </c>
      <c r="K40" s="44">
        <v>126590.98</v>
      </c>
      <c r="L40" s="45">
        <v>664258.24</v>
      </c>
      <c r="M40" s="45">
        <f t="shared" si="0"/>
        <v>790849.22</v>
      </c>
    </row>
    <row r="41" spans="1:13" x14ac:dyDescent="0.25">
      <c r="A41" s="8">
        <v>40</v>
      </c>
      <c r="B41" s="22" t="s">
        <v>34</v>
      </c>
      <c r="C41" s="32" t="s">
        <v>172</v>
      </c>
      <c r="D41" s="9">
        <v>88</v>
      </c>
      <c r="E41" s="20" t="s">
        <v>173</v>
      </c>
      <c r="F41" s="10" t="s">
        <v>174</v>
      </c>
      <c r="G41" s="11">
        <v>316057100100723</v>
      </c>
      <c r="H41" s="9">
        <v>82627000</v>
      </c>
      <c r="I41" s="9" t="s">
        <v>175</v>
      </c>
      <c r="J41" s="12">
        <v>584508</v>
      </c>
      <c r="K41" s="44">
        <v>19584.28</v>
      </c>
      <c r="L41" s="45">
        <v>80550.179999999993</v>
      </c>
      <c r="M41" s="45">
        <f t="shared" si="0"/>
        <v>100134.45999999999</v>
      </c>
    </row>
    <row r="42" spans="1:13" x14ac:dyDescent="0.25">
      <c r="A42" s="8">
        <v>41</v>
      </c>
      <c r="B42" s="23"/>
      <c r="C42" s="42"/>
      <c r="D42" s="9">
        <v>89</v>
      </c>
      <c r="E42" s="20" t="s">
        <v>176</v>
      </c>
      <c r="F42" s="10" t="s">
        <v>174</v>
      </c>
      <c r="G42" s="11">
        <v>316057100100723</v>
      </c>
      <c r="H42" s="9">
        <v>82627000</v>
      </c>
      <c r="I42" s="9" t="s">
        <v>177</v>
      </c>
      <c r="J42" s="12">
        <v>11500839</v>
      </c>
      <c r="K42" s="44">
        <v>386269.27</v>
      </c>
      <c r="L42" s="45">
        <v>2297427.46</v>
      </c>
      <c r="M42" s="45">
        <f t="shared" si="0"/>
        <v>2683696.73</v>
      </c>
    </row>
    <row r="43" spans="1:13" x14ac:dyDescent="0.25">
      <c r="A43" s="8">
        <v>42</v>
      </c>
      <c r="B43" s="24"/>
      <c r="C43" s="33"/>
      <c r="D43" s="9">
        <v>90</v>
      </c>
      <c r="E43" s="20" t="s">
        <v>178</v>
      </c>
      <c r="F43" s="10" t="s">
        <v>174</v>
      </c>
      <c r="G43" s="11">
        <v>316057100100723</v>
      </c>
      <c r="H43" s="9">
        <v>82627000</v>
      </c>
      <c r="I43" s="9" t="s">
        <v>179</v>
      </c>
      <c r="J43" s="12">
        <v>10000859</v>
      </c>
      <c r="K43" s="44">
        <v>260145</v>
      </c>
      <c r="L43" s="45">
        <v>1038013.9</v>
      </c>
      <c r="M43" s="45">
        <f t="shared" si="0"/>
        <v>1298158.8999999999</v>
      </c>
    </row>
    <row r="44" spans="1:13" x14ac:dyDescent="0.25">
      <c r="A44" s="8">
        <v>43</v>
      </c>
      <c r="B44" s="16" t="s">
        <v>65</v>
      </c>
      <c r="C44" s="3" t="s">
        <v>180</v>
      </c>
      <c r="D44" s="13">
        <v>2</v>
      </c>
      <c r="E44" s="16" t="s">
        <v>181</v>
      </c>
      <c r="F44" s="19" t="s">
        <v>182</v>
      </c>
      <c r="G44" s="19" t="s">
        <v>183</v>
      </c>
      <c r="H44" s="19" t="s">
        <v>184</v>
      </c>
      <c r="I44" s="13" t="s">
        <v>185</v>
      </c>
      <c r="J44" s="13">
        <v>250573</v>
      </c>
      <c r="K44" s="46">
        <v>10028.290000000001</v>
      </c>
      <c r="L44" s="47">
        <v>25589.14</v>
      </c>
      <c r="M44" s="45">
        <f t="shared" si="0"/>
        <v>35617.43</v>
      </c>
    </row>
    <row r="45" spans="1:13" x14ac:dyDescent="0.25">
      <c r="A45" s="8">
        <v>44</v>
      </c>
      <c r="B45" s="20" t="s">
        <v>20</v>
      </c>
      <c r="C45" s="43" t="s">
        <v>186</v>
      </c>
      <c r="D45" s="16">
        <v>100</v>
      </c>
      <c r="E45" s="16" t="s">
        <v>187</v>
      </c>
      <c r="F45" s="19" t="s">
        <v>188</v>
      </c>
      <c r="G45" s="19" t="s">
        <v>189</v>
      </c>
      <c r="H45" s="19" t="s">
        <v>190</v>
      </c>
      <c r="I45" s="13" t="s">
        <v>191</v>
      </c>
      <c r="J45" s="13">
        <v>23220417</v>
      </c>
      <c r="K45" s="46">
        <v>419285.73</v>
      </c>
      <c r="L45" s="47">
        <v>1756818.02</v>
      </c>
      <c r="M45" s="45">
        <f t="shared" si="0"/>
        <v>2176103.75</v>
      </c>
    </row>
    <row r="46" spans="1:13" x14ac:dyDescent="0.25">
      <c r="A46" s="8">
        <v>45</v>
      </c>
      <c r="B46" s="21" t="s">
        <v>192</v>
      </c>
      <c r="C46" s="34" t="s">
        <v>193</v>
      </c>
      <c r="D46" s="16">
        <v>102</v>
      </c>
      <c r="E46" s="16" t="s">
        <v>194</v>
      </c>
      <c r="F46" s="19" t="s">
        <v>195</v>
      </c>
      <c r="G46" s="19" t="s">
        <v>196</v>
      </c>
      <c r="H46" s="19" t="s">
        <v>197</v>
      </c>
      <c r="I46" s="13" t="s">
        <v>198</v>
      </c>
      <c r="J46" s="13">
        <v>53527000</v>
      </c>
      <c r="K46" s="46">
        <v>333005.61</v>
      </c>
      <c r="L46" s="47">
        <v>643017.5</v>
      </c>
      <c r="M46" s="45">
        <f t="shared" si="0"/>
        <v>976023.11</v>
      </c>
    </row>
    <row r="47" spans="1:13" x14ac:dyDescent="0.25">
      <c r="A47" s="8">
        <v>46</v>
      </c>
      <c r="B47" s="21"/>
      <c r="C47" s="34"/>
      <c r="D47" s="16">
        <v>103</v>
      </c>
      <c r="E47" s="16" t="s">
        <v>199</v>
      </c>
      <c r="F47" s="19" t="s">
        <v>195</v>
      </c>
      <c r="G47" s="19" t="s">
        <v>196</v>
      </c>
      <c r="H47" s="19" t="s">
        <v>197</v>
      </c>
      <c r="I47" s="13" t="s">
        <v>200</v>
      </c>
      <c r="J47" s="13">
        <v>9256638</v>
      </c>
      <c r="K47" s="46">
        <v>109043.11</v>
      </c>
      <c r="L47" s="47">
        <v>468588.76</v>
      </c>
      <c r="M47" s="45">
        <f t="shared" si="0"/>
        <v>577631.87</v>
      </c>
    </row>
    <row r="48" spans="1:13" x14ac:dyDescent="0.25">
      <c r="A48" s="8">
        <v>47</v>
      </c>
      <c r="B48" s="21"/>
      <c r="C48" s="34"/>
      <c r="D48" s="16">
        <v>104</v>
      </c>
      <c r="E48" s="16" t="s">
        <v>201</v>
      </c>
      <c r="F48" s="19" t="s">
        <v>195</v>
      </c>
      <c r="G48" s="19" t="s">
        <v>196</v>
      </c>
      <c r="H48" s="19" t="s">
        <v>197</v>
      </c>
      <c r="I48" s="13" t="s">
        <v>202</v>
      </c>
      <c r="J48" s="13">
        <v>4546867</v>
      </c>
      <c r="K48" s="46">
        <v>13699.53</v>
      </c>
      <c r="L48" s="47">
        <v>12117.68</v>
      </c>
      <c r="M48" s="45">
        <f t="shared" si="0"/>
        <v>25817.21</v>
      </c>
    </row>
    <row r="49" spans="1:13" x14ac:dyDescent="0.25">
      <c r="A49" s="8">
        <v>48</v>
      </c>
      <c r="B49" s="21" t="s">
        <v>192</v>
      </c>
      <c r="C49" s="34" t="s">
        <v>193</v>
      </c>
      <c r="D49" s="16">
        <v>102</v>
      </c>
      <c r="E49" s="16" t="s">
        <v>194</v>
      </c>
      <c r="F49" s="14" t="s">
        <v>195</v>
      </c>
      <c r="G49" s="14" t="s">
        <v>196</v>
      </c>
      <c r="H49" s="14" t="s">
        <v>197</v>
      </c>
      <c r="I49" s="13" t="s">
        <v>198</v>
      </c>
      <c r="J49" s="13">
        <v>53527000</v>
      </c>
      <c r="K49" s="46">
        <v>333005.61</v>
      </c>
      <c r="L49" s="47">
        <v>644682.52</v>
      </c>
      <c r="M49" s="45">
        <f t="shared" si="0"/>
        <v>977688.13</v>
      </c>
    </row>
    <row r="50" spans="1:13" x14ac:dyDescent="0.25">
      <c r="A50" s="8">
        <v>49</v>
      </c>
      <c r="B50" s="21"/>
      <c r="C50" s="34"/>
      <c r="D50" s="16">
        <v>103</v>
      </c>
      <c r="E50" s="16" t="s">
        <v>199</v>
      </c>
      <c r="F50" s="14" t="s">
        <v>195</v>
      </c>
      <c r="G50" s="14" t="s">
        <v>196</v>
      </c>
      <c r="H50" s="14" t="s">
        <v>197</v>
      </c>
      <c r="I50" s="13" t="s">
        <v>200</v>
      </c>
      <c r="J50" s="13">
        <v>9256638</v>
      </c>
      <c r="K50" s="46">
        <v>109043.11</v>
      </c>
      <c r="L50" s="47">
        <v>469133.98</v>
      </c>
      <c r="M50" s="45">
        <f t="shared" si="0"/>
        <v>578177.09</v>
      </c>
    </row>
    <row r="51" spans="1:13" x14ac:dyDescent="0.25">
      <c r="A51" s="8">
        <v>50</v>
      </c>
      <c r="B51" s="21"/>
      <c r="C51" s="34"/>
      <c r="D51" s="16">
        <v>104</v>
      </c>
      <c r="E51" s="16" t="s">
        <v>201</v>
      </c>
      <c r="F51" s="14" t="s">
        <v>195</v>
      </c>
      <c r="G51" s="14" t="s">
        <v>196</v>
      </c>
      <c r="H51" s="14" t="s">
        <v>197</v>
      </c>
      <c r="I51" s="13" t="s">
        <v>202</v>
      </c>
      <c r="J51" s="13">
        <v>4546867</v>
      </c>
      <c r="K51" s="46">
        <v>13699.53</v>
      </c>
      <c r="L51" s="47">
        <v>12186.18</v>
      </c>
      <c r="M51" s="45">
        <f t="shared" si="0"/>
        <v>25885.71</v>
      </c>
    </row>
    <row r="52" spans="1:13" x14ac:dyDescent="0.25">
      <c r="A52" s="49" t="s">
        <v>203</v>
      </c>
      <c r="B52" s="50"/>
      <c r="C52" s="50"/>
      <c r="D52" s="50"/>
      <c r="E52" s="50"/>
      <c r="F52" s="50"/>
      <c r="G52" s="50"/>
      <c r="H52" s="50"/>
      <c r="I52" s="51"/>
      <c r="J52" s="52">
        <f>SUM(J2:J51)</f>
        <v>549584865</v>
      </c>
      <c r="K52" s="48">
        <f t="shared" ref="K52:M52" si="1">SUM(K2:K51)</f>
        <v>8625425.7300000004</v>
      </c>
      <c r="L52" s="52">
        <f t="shared" si="1"/>
        <v>45949172.090000011</v>
      </c>
      <c r="M52" s="52">
        <f t="shared" si="1"/>
        <v>54574597.82</v>
      </c>
    </row>
    <row r="53" spans="1:13" x14ac:dyDescent="0.25">
      <c r="D53" s="31"/>
    </row>
  </sheetData>
  <mergeCells count="25">
    <mergeCell ref="A52:I52"/>
    <mergeCell ref="B13:B14"/>
    <mergeCell ref="C13:C14"/>
    <mergeCell ref="B22:B23"/>
    <mergeCell ref="C22:C23"/>
    <mergeCell ref="B2:B3"/>
    <mergeCell ref="C2:C3"/>
    <mergeCell ref="B4:B5"/>
    <mergeCell ref="C4:C5"/>
    <mergeCell ref="B29:B30"/>
    <mergeCell ref="C29:C30"/>
    <mergeCell ref="B31:B32"/>
    <mergeCell ref="C31:C32"/>
    <mergeCell ref="B33:B34"/>
    <mergeCell ref="C33:C34"/>
    <mergeCell ref="B35:B36"/>
    <mergeCell ref="C35:C36"/>
    <mergeCell ref="B37:B40"/>
    <mergeCell ref="C37:C40"/>
    <mergeCell ref="B41:B43"/>
    <mergeCell ref="C41:C43"/>
    <mergeCell ref="B46:B48"/>
    <mergeCell ref="C46:C48"/>
    <mergeCell ref="B49:B51"/>
    <mergeCell ref="C49:C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2024-04-18T08:59:26Z</dcterms:modified>
</cp:coreProperties>
</file>