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201.3\папка обмена\4-Отдел экономического анализа\МИП 2024 г\"/>
    </mc:Choice>
  </mc:AlternateContent>
  <bookViews>
    <workbookView xWindow="0" yWindow="0" windowWidth="28800" windowHeight="12000"/>
  </bookViews>
  <sheets>
    <sheet name="Реестр ходатайств" sheetId="1" r:id="rId1"/>
  </sheets>
  <definedNames>
    <definedName name="_xlnm._FilterDatabase" localSheetId="0" hidden="1">'Реестр ходатайств'!$A$2:$I$30</definedName>
    <definedName name="_xlnm.Print_Area" localSheetId="0">'Реестр ходатайств'!$A$33:$L$36</definedName>
  </definedNames>
  <calcPr calcId="162913"/>
</workbook>
</file>

<file path=xl/calcChain.xml><?xml version="1.0" encoding="utf-8"?>
<calcChain xmlns="http://schemas.openxmlformats.org/spreadsheetml/2006/main">
  <c r="J36" i="1" l="1"/>
  <c r="L36" i="1"/>
  <c r="K36" i="1"/>
  <c r="A31" i="1" l="1"/>
  <c r="A32" i="1" s="1"/>
  <c r="A6" i="1" l="1"/>
  <c r="A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5" i="1"/>
</calcChain>
</file>

<file path=xl/sharedStrings.xml><?xml version="1.0" encoding="utf-8"?>
<sst xmlns="http://schemas.openxmlformats.org/spreadsheetml/2006/main" count="214" uniqueCount="199">
  <si>
    <t>№ п/п</t>
  </si>
  <si>
    <t>Инициатор проекта</t>
  </si>
  <si>
    <t xml:space="preserve">адрес местонахождения земельного участка </t>
  </si>
  <si>
    <t>Номер и дата ходатайства</t>
  </si>
  <si>
    <t>Дата поступления (№ и дата исх)</t>
  </si>
  <si>
    <t>Прочее (сбственник земельного участка)</t>
  </si>
  <si>
    <t xml:space="preserve">кадастровый номер земельного участка </t>
  </si>
  <si>
    <t>Республика Дагестан</t>
  </si>
  <si>
    <t>ООО "Анжелина"</t>
  </si>
  <si>
    <t>05:07:000114:398</t>
  </si>
  <si>
    <t>Республика Дагестан, Дербенсткий район, с. Берикей</t>
  </si>
  <si>
    <t>МО "Дербентский район"</t>
  </si>
  <si>
    <t xml:space="preserve">б/н </t>
  </si>
  <si>
    <t>от 23 апреля 2021 г.</t>
  </si>
  <si>
    <t>Фонд СГДРИ "Новая земля"</t>
  </si>
  <si>
    <t>05:42:000000:30360, 05:42:000083:1678</t>
  </si>
  <si>
    <t>Республика Дагестан, г. Дербент</t>
  </si>
  <si>
    <t xml:space="preserve">Республика Дагестан, г. Махачкала </t>
  </si>
  <si>
    <t xml:space="preserve">№ 13-4078/21 от 03 августа 2021 г. </t>
  </si>
  <si>
    <t>№ 03/2021 от 02 августа 2021 г.</t>
  </si>
  <si>
    <t>ООО "Русские ярмарки-Махачкала"</t>
  </si>
  <si>
    <t>№ 13-3755/21 от 14 июля 2021 г.</t>
  </si>
  <si>
    <t xml:space="preserve">б/н от 12 июля 2021 г. </t>
  </si>
  <si>
    <t xml:space="preserve">№ 13-4713/21  от 08 сентября 2021 г. </t>
  </si>
  <si>
    <t>б/н от 08 сентября 2021 г.</t>
  </si>
  <si>
    <t>ООО "Хазар"</t>
  </si>
  <si>
    <t>Республика Дагестан, г. Дагестанские Огни</t>
  </si>
  <si>
    <t xml:space="preserve">Распоряжение  Главы Республики Дагестан от 18.05.2021 г. № 44-рг
</t>
  </si>
  <si>
    <t xml:space="preserve">Распоряжение  Главы Республики Дагестан от 02.12.2021 г. № 118-рг
</t>
  </si>
  <si>
    <t>Наименование проекта</t>
  </si>
  <si>
    <t xml:space="preserve"> МИП "Комплексное развитие территории микрорайона "Южный" города Дербента"</t>
  </si>
  <si>
    <t xml:space="preserve">МИП "Строительство (посадка) суперинтенсивного и интенсивного сада "Анжелина"
</t>
  </si>
  <si>
    <t xml:space="preserve">Распоряжение  Главы Республики Дагестан от 25.01.2022 г. № 4-рг
</t>
  </si>
  <si>
    <t xml:space="preserve">Распоряжение  Главы Республики Дагестан от 09.02.2022 г. № 9-рг
</t>
  </si>
  <si>
    <t>МИП "Производство концентрированных соков, пюре и нектаров"</t>
  </si>
  <si>
    <t>МИП "Строительство ярморочного комплекса "Русские ярмарки-Махачкала"</t>
  </si>
  <si>
    <t>05:00:000000:77845</t>
  </si>
  <si>
    <t>ГО  "город Дагестанские Огни"</t>
  </si>
  <si>
    <t>05:40:000078:3033</t>
  </si>
  <si>
    <t>Решение о предоставлении в аренду земельного участка</t>
  </si>
  <si>
    <t xml:space="preserve">Сводный реестр ходатайств юридических лиц, по которым приняты решения о предоставлении земельных участков без проведения торгово в целях реализации МИП </t>
  </si>
  <si>
    <t xml:space="preserve">Распоряжение  Главы Республики Дагестан от 25.01.2022 г. № 5-рг
</t>
  </si>
  <si>
    <t>МО "село Авадан"</t>
  </si>
  <si>
    <t>Республика Дагестан, Докузпаринский район, с. Авадан</t>
  </si>
  <si>
    <t>05:07:000000:2339</t>
  </si>
  <si>
    <t>МИП "Строительство оптово-логистического центра"</t>
  </si>
  <si>
    <t>ООО "Агро-промышленный парк" Южный"</t>
  </si>
  <si>
    <t xml:space="preserve">Объект  социально-культурного назначения"Дневной центр для детей и молодых людей с инвалидностью" </t>
  </si>
  <si>
    <t>ДРО "Жизнь без слез"</t>
  </si>
  <si>
    <t>05:40:000086:4724</t>
  </si>
  <si>
    <t xml:space="preserve">Распоряжение Главы Республики Дагестан от 29.03.2022 г. 
 № 26-рг
</t>
  </si>
  <si>
    <t>ООО "Пронт"</t>
  </si>
  <si>
    <t>МИП «Строительство швейного цеха»</t>
  </si>
  <si>
    <t>05:21:000001:2033</t>
  </si>
  <si>
    <t>Республика Дагестан, Ахвахский район, с. Карата</t>
  </si>
  <si>
    <t>МО "Ахвахский район"</t>
  </si>
  <si>
    <t xml:space="preserve">Распоряжение Главы Республики Дагестан от 20.06.2022 г. 
 № 74-рг
</t>
  </si>
  <si>
    <t xml:space="preserve">Республика Дагестан, г. Махачкала, мкрн. Ветеран, ул. Ветеранская 10-я, 4 </t>
  </si>
  <si>
    <t xml:space="preserve">МИП "Комплекс по хранению и транспортировке жидкого медицинского кислорода и жидкого аргона собственного производства в РД </t>
  </si>
  <si>
    <t>05:50:000051:4054</t>
  </si>
  <si>
    <t>МО "сельсовет Коркмаскалинский"</t>
  </si>
  <si>
    <t>Республика Дагестан, Кумторкалинский район, МО "сельсовет Коркмаскалинский"</t>
  </si>
  <si>
    <t xml:space="preserve">Распоряжение Главы Республики Дагестан от 22.07.2022 г. 
 № 89-рг
</t>
  </si>
  <si>
    <t>АО "Кизлярский коньячный завод"</t>
  </si>
  <si>
    <t>МИП "Закладка виноградников на 311 га в Дербентском районе"</t>
  </si>
  <si>
    <t>05:07:000065:338</t>
  </si>
  <si>
    <t>Республика Дагестан, Дербенсткий район, МО "сельсовет Первомайский"</t>
  </si>
  <si>
    <t>МО "сельсовет Первомайский"</t>
  </si>
  <si>
    <t xml:space="preserve">Распоряжение Главы Республики Дагестан от 25.07.2022 г. 
 № 91-рг
</t>
  </si>
  <si>
    <t>ООО "Трубопласт"</t>
  </si>
  <si>
    <t>МИП "Строительство завода по производству гофрированных труб в Республике Дагестан"</t>
  </si>
  <si>
    <t>05:00:000000:77849</t>
  </si>
  <si>
    <t>МО "г. Дагестанские Огни"</t>
  </si>
  <si>
    <t xml:space="preserve">Распоряжение Главы Республики Дагестан от 27.07.2022 г. 
 № 102-рг
</t>
  </si>
  <si>
    <t>МО "город Дербент"</t>
  </si>
  <si>
    <t>ООО "Дагмясо"</t>
  </si>
  <si>
    <t>МИП "Строительство мясоперерабатывающего предприятия с законченным циклом"</t>
  </si>
  <si>
    <t xml:space="preserve">Республика Дагестан, Кизилюртовский район, с. Кульзеб </t>
  </si>
  <si>
    <t xml:space="preserve">Распоряжение Главы Республики Дагестан от 26.08.2022 г. 
 № 118-рг
</t>
  </si>
  <si>
    <t xml:space="preserve">МО сельское поселение "село Кульзеб" Кизилюртовского района
</t>
  </si>
  <si>
    <t>05:06:000034:237, 05:06:000034:242, 05:06:000034:240</t>
  </si>
  <si>
    <t>ООО Строительная компания "М-ГРУПП"</t>
  </si>
  <si>
    <t>МИП "Строительство асфальтобетонного завода"</t>
  </si>
  <si>
    <t>05:40:000015:121</t>
  </si>
  <si>
    <t>Республика Дагестан, г. Махачкала, пос Шамхал</t>
  </si>
  <si>
    <t xml:space="preserve">Распоряжение Главы Республики Дагестан от 17.03.2023 г. 
 № 41-рг
</t>
  </si>
  <si>
    <t>ООО "АЙТИ технологии"</t>
  </si>
  <si>
    <t>МИП "Строительство оптово-распределительного центра"</t>
  </si>
  <si>
    <t>05:48:000001:326, 05:48:000001:327</t>
  </si>
  <si>
    <t>Республика Дагестан, г. Каспийск, мкр-н "Кемпинг"</t>
  </si>
  <si>
    <t xml:space="preserve">Распоряжение Главы Республики Дагестан от 17.03.2023 г. 
 № 42-рг
</t>
  </si>
  <si>
    <t>ООО "Современные медицинские технологии-Дагестан"</t>
  </si>
  <si>
    <t>ООО "Новая энергия"</t>
  </si>
  <si>
    <t>МИП "Строительство солнечной электростанции Дербентская СЭС"</t>
  </si>
  <si>
    <t>05:07:000000:2361</t>
  </si>
  <si>
    <t xml:space="preserve">Республика Дагестан, Дербентский район  </t>
  </si>
  <si>
    <t xml:space="preserve">Распоряжение Главы Республики Дагестан от 09.12.2022 г. 
 № 174-рг
</t>
  </si>
  <si>
    <t>ООО "Дельта"</t>
  </si>
  <si>
    <t>МИП "Строительство туристско-развлекательного комплекса "Хазар"</t>
  </si>
  <si>
    <t xml:space="preserve"> 05:07:000113:209; 05:07:000113:527; 05:07:000113:529; 05:07:000113:528; 05:07:000113:530; 05:07:000113:531; 05:07:000113:533; 05:07:000113:532; 05:07:000113:557; 05:07:000113:534; 05:07:000113:536; 05:07:000113:195</t>
  </si>
  <si>
    <t xml:space="preserve">Республика Дагестан, Дербенсткий район </t>
  </si>
  <si>
    <t>Российская Федерация, МО "Дербентский район"</t>
  </si>
  <si>
    <t xml:space="preserve">Распоряжение Главы Республики Дагестан от 21.12.2022 г. 
 № 186-рг
</t>
  </si>
  <si>
    <t xml:space="preserve">ООО "Юнион" </t>
  </si>
  <si>
    <t xml:space="preserve">ООО "СМК "Жилье" </t>
  </si>
  <si>
    <t>МИП "Строительство многофункционального комплекса "Шелковый путь"</t>
  </si>
  <si>
    <t>05:40:000078:2200</t>
  </si>
  <si>
    <t>Республика Дагестан,              г. Махачкала</t>
  </si>
  <si>
    <t xml:space="preserve">Распоряжение Главы Республики Дагестан от 13.06.2023 г. 
 № 87-рг
</t>
  </si>
  <si>
    <t>ООО "Каспийская лоза"</t>
  </si>
  <si>
    <t>05:07:000179:151, 05:07:000179:152</t>
  </si>
  <si>
    <t>Дербентский район, с. Митаги-Казмаляр</t>
  </si>
  <si>
    <t xml:space="preserve">Распоряжение Главы Республики Дагестан от 05.07.2023 г. 
 № 96-рг
</t>
  </si>
  <si>
    <t>МИП "Закладка виноградника с капельным орошением на земельном участке площадью 572 га в Дербентском районе село Митаги-Казамаляр"</t>
  </si>
  <si>
    <t>МИП "Строительство завода по производству кондитерских изделий"</t>
  </si>
  <si>
    <t>05:50:000051:4160</t>
  </si>
  <si>
    <t xml:space="preserve">Кумторкалинский район </t>
  </si>
  <si>
    <t>МО "сельсовет "Коркмаскалинский"</t>
  </si>
  <si>
    <t xml:space="preserve">Распоряжение Главы Республики Дагестан от 05.05.2023 г. 
 № 70-рг
</t>
  </si>
  <si>
    <t xml:space="preserve">ООО Агоропромышленная фирма "Арешевка" </t>
  </si>
  <si>
    <t>МИП "Расширение производства риса"</t>
  </si>
  <si>
    <t>Кизлярский район, с. Большая Арешевка</t>
  </si>
  <si>
    <t>05:02:000080:473, 05:02:000080:765</t>
  </si>
  <si>
    <t xml:space="preserve">Распоряжение Главы Республики Дагестан от 06.09.2023 г. 
 № 126-рг
</t>
  </si>
  <si>
    <t>ООО "Оптово-распределительный центр Махачкала"</t>
  </si>
  <si>
    <t>МИП "Строительство универсального склада продовольственных товаров и непродовольственных товаров"</t>
  </si>
  <si>
    <t>05:50:000051:4321</t>
  </si>
  <si>
    <t>Кумторкалинский район, сельсовет "Коркмаскалинский"</t>
  </si>
  <si>
    <t xml:space="preserve">Распоряжение Главы Республики Дагестан от 12.12.2023 г. 
 № 179-рг
</t>
  </si>
  <si>
    <t>МИП «Строительство туристического комплекса «Смотровая площадка Дубки»</t>
  </si>
  <si>
    <t>ООО «Экотуркомплекс Главрыба»</t>
  </si>
  <si>
    <t>05:12:000023:313, 05:12:000023:432</t>
  </si>
  <si>
    <t>Казбековский район</t>
  </si>
  <si>
    <t>МО "Казбековский район"</t>
  </si>
  <si>
    <t xml:space="preserve">Распоряжение Главы Республики Дагестан от 27.12.2023 г. 
 № 190-рг
</t>
  </si>
  <si>
    <t>ООО «Этнотревел»</t>
  </si>
  <si>
    <t>МИП «Строительство гостиничного комплекса в Гергебильском районе Республики Дагестан»</t>
  </si>
  <si>
    <t xml:space="preserve">05:24:000000:347 </t>
  </si>
  <si>
    <t xml:space="preserve">Распоряжение Главы Республики Дагестан от 29.02.2024 г. 
 № 29-рг
</t>
  </si>
  <si>
    <t>ООО «Каспийская лоза»</t>
  </si>
  <si>
    <t>МИП «Строительство туристско-рекреационного комплекса «МИТАГИ»</t>
  </si>
  <si>
    <t xml:space="preserve">05:07:000179:168, 05:07:000000:2512 </t>
  </si>
  <si>
    <t xml:space="preserve">Распоряжение Главы Республики Дагестан от 29.02.2024 г. 
 № 28-рг
</t>
  </si>
  <si>
    <t>Гергебильский район, с. Хвартикуни</t>
  </si>
  <si>
    <t>МИП «Строительство винно-коньячного комплекса и дистиллерии в Республике Дагестан»</t>
  </si>
  <si>
    <t>ООО «Алвиса»</t>
  </si>
  <si>
    <t xml:space="preserve">05:07:000108:398 </t>
  </si>
  <si>
    <t>Дербентский район, с. Чинар</t>
  </si>
  <si>
    <t>Распоряжение Главы Республики Дагестан от 26.01.2024 г. № 7-рг</t>
  </si>
  <si>
    <t>ООО "Нива"</t>
  </si>
  <si>
    <t>МИП "Создание центра по производству и переработке риса "ПРОМ-РИС"</t>
  </si>
  <si>
    <t>05:02:000106:1202</t>
  </si>
  <si>
    <t>Республика Дагестан, Кизлярский район, с. "Александрийское"</t>
  </si>
  <si>
    <t xml:space="preserve">Распоряжение Главы Республики Дагестан от 29.03.2022 г. 
 № 25-рг
</t>
  </si>
  <si>
    <t>ООО "Дербент Агро"</t>
  </si>
  <si>
    <t>МИП "Закладка виноградников с капельным орошением на земельном участке площадью 331,8 га в Дербентском районе, село Джалган"</t>
  </si>
  <si>
    <t>05:07:000090:2361</t>
  </si>
  <si>
    <t xml:space="preserve">Распоряжение Главы Республики Дагестан от 27.12.2022 г. 
 № 189-рг
</t>
  </si>
  <si>
    <t>МО "Гергебильский район"</t>
  </si>
  <si>
    <t>ГО с внутригородским делением "город Махачкала"</t>
  </si>
  <si>
    <t>МО с. "Александрийский"</t>
  </si>
  <si>
    <t>ГО "город Каспийск"</t>
  </si>
  <si>
    <t>МИП "Закладка виноградников на 140 га в Кизлярском районе"</t>
  </si>
  <si>
    <t>05:02:000128:147</t>
  </si>
  <si>
    <t>Республика Дагестан, Кизлярский район, МО "сельсовет Южный"</t>
  </si>
  <si>
    <t>МО "сельсовет Южный"</t>
  </si>
  <si>
    <t xml:space="preserve">Распоряжение Главы Республики Дагестан от 24.07.2023 г. 
 № 101-рг
</t>
  </si>
  <si>
    <t>ООО «Международный выставочный центр»</t>
  </si>
  <si>
    <t>МИП "Строительство курортно-туристического комплекса "Бекенез"</t>
  </si>
  <si>
    <t>05:09:000045:113, 05:09:000045:706, 05:09:000045:707</t>
  </si>
  <si>
    <t>Карабудахкентский район, Манасское взморье</t>
  </si>
  <si>
    <t xml:space="preserve">Российская Федерация </t>
  </si>
  <si>
    <t xml:space="preserve">Распоряжение Главы Республики Дагестан от 26.04.2024 г. 
 № 55-рг
</t>
  </si>
  <si>
    <t>ООО «Керамин»</t>
  </si>
  <si>
    <t>МИП «Строительство завода по производству керамического кирпича в городе Каспийске Республики Дагестан»</t>
  </si>
  <si>
    <t xml:space="preserve">05:09:000023:10849 </t>
  </si>
  <si>
    <t>Республика Дагестан, 
г. Каспийск, район «Уйташ», участок №1</t>
  </si>
  <si>
    <t xml:space="preserve">Распоряжение Главы Республики Дагестан от 20.06.2024 г. 
 № 79-рг
</t>
  </si>
  <si>
    <t>ООО "Стройсвязьмонтаж"</t>
  </si>
  <si>
    <t>МИП "Строительство туристско-рекреационного комплекса "Бриз Каспия"</t>
  </si>
  <si>
    <t>05:08:000065:459</t>
  </si>
  <si>
    <t>Республка Дагестан, Каякентский район, на побережье Каспийского моря</t>
  </si>
  <si>
    <t xml:space="preserve">Распоряжение Главы Республики Дагестан от 06.08.2024 г. 
 № 97-рг
</t>
  </si>
  <si>
    <t>ООО "ТУР"</t>
  </si>
  <si>
    <t>МИП "Строительство туристического комплекса "AZIMUT-2"</t>
  </si>
  <si>
    <t>Российска Федерация (2 участка), ГО "город Каспийск" (1 участок)</t>
  </si>
  <si>
    <t>Республка Дагестан, г. Каспийск</t>
  </si>
  <si>
    <t xml:space="preserve">Распоряжение Главы Республики Дагестан от 19.08.2024 г. 
 № 102-рг
</t>
  </si>
  <si>
    <t>ООО "Каван"</t>
  </si>
  <si>
    <t>МИП "Строительство жилого комплекса "Каспий-Сити"</t>
  </si>
  <si>
    <t>05:48:000000:12841</t>
  </si>
  <si>
    <t>05:48:000000:12734, 05:48:000000:12735</t>
  </si>
  <si>
    <t>Республка Дагестан, г. Каспийск, мкр. Кирпичный</t>
  </si>
  <si>
    <t xml:space="preserve">Распоряжение Главы Республики Дагестан от 07.10.2024 г. 
 № 128-рг
</t>
  </si>
  <si>
    <t>Российская Федерация</t>
  </si>
  <si>
    <t xml:space="preserve">штат </t>
  </si>
  <si>
    <t xml:space="preserve">налоги </t>
  </si>
  <si>
    <t>вложения</t>
  </si>
  <si>
    <t>договор рассторгнут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</si>
</sst>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zoomScale="70" zoomScaleNormal="70" workbookViewId="0">
      <selection sqref="A1:I1"/>
    </sheetView>
  </sheetViews>
  <sheetFormatPr defaultColWidth="9.140625" defaultRowHeight="15" x14ac:dyDescent="0.25"/>
  <cols>
    <col min="1" max="1" width="6.7109375" style="3" customWidth="1"/>
    <col min="2" max="2" width="15.28515625" style="3" hidden="1" customWidth="1"/>
    <col min="3" max="3" width="15.7109375" style="3" hidden="1" customWidth="1"/>
    <col min="4" max="4" width="27.140625" style="3" customWidth="1"/>
    <col min="5" max="5" width="23.7109375" style="3" customWidth="1"/>
    <col min="6" max="6" width="22.42578125" style="3" customWidth="1"/>
    <col min="7" max="7" width="27.28515625" style="3" customWidth="1"/>
    <col min="8" max="8" width="23.85546875" style="3" customWidth="1"/>
    <col min="9" max="9" width="31.85546875" style="3" customWidth="1"/>
    <col min="10" max="10" width="14.85546875" style="3" hidden="1" customWidth="1"/>
    <col min="11" max="11" width="13.5703125" style="3" hidden="1" customWidth="1"/>
    <col min="12" max="12" width="14.5703125" style="3" hidden="1" customWidth="1"/>
    <col min="13" max="13" width="30" style="3" hidden="1" customWidth="1"/>
    <col min="14" max="16384" width="9.140625" style="3"/>
  </cols>
  <sheetData>
    <row r="1" spans="1:13" ht="33.75" customHeight="1" x14ac:dyDescent="0.25">
      <c r="A1" s="5" t="s">
        <v>40</v>
      </c>
      <c r="B1" s="5"/>
      <c r="C1" s="5"/>
      <c r="D1" s="5"/>
      <c r="E1" s="5"/>
      <c r="F1" s="5"/>
      <c r="G1" s="5"/>
      <c r="H1" s="5"/>
      <c r="I1" s="5"/>
      <c r="J1" s="1"/>
      <c r="K1" s="1"/>
      <c r="L1" s="1"/>
      <c r="M1" s="1"/>
    </row>
    <row r="2" spans="1:13" ht="57" x14ac:dyDescent="0.25">
      <c r="A2" s="6" t="s">
        <v>0</v>
      </c>
      <c r="B2" s="6" t="s">
        <v>4</v>
      </c>
      <c r="C2" s="6" t="s">
        <v>3</v>
      </c>
      <c r="D2" s="6" t="s">
        <v>1</v>
      </c>
      <c r="E2" s="6" t="s">
        <v>29</v>
      </c>
      <c r="F2" s="6" t="s">
        <v>6</v>
      </c>
      <c r="G2" s="6" t="s">
        <v>2</v>
      </c>
      <c r="H2" s="6" t="s">
        <v>5</v>
      </c>
      <c r="I2" s="6" t="s">
        <v>39</v>
      </c>
      <c r="J2" s="1" t="s">
        <v>196</v>
      </c>
      <c r="K2" s="1" t="s">
        <v>195</v>
      </c>
      <c r="L2" s="1" t="s">
        <v>197</v>
      </c>
      <c r="M2" s="1"/>
    </row>
    <row r="3" spans="1:13" x14ac:dyDescent="0.25">
      <c r="A3" s="6">
        <v>1</v>
      </c>
      <c r="B3" s="6">
        <v>2</v>
      </c>
      <c r="C3" s="6">
        <v>3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1"/>
      <c r="K3" s="1"/>
      <c r="L3" s="1"/>
      <c r="M3" s="1"/>
    </row>
    <row r="4" spans="1:13" s="7" customFormat="1" ht="63" customHeight="1" x14ac:dyDescent="0.25">
      <c r="A4" s="1">
        <v>1</v>
      </c>
      <c r="B4" s="4" t="s">
        <v>13</v>
      </c>
      <c r="C4" s="4" t="s">
        <v>12</v>
      </c>
      <c r="D4" s="4" t="s">
        <v>14</v>
      </c>
      <c r="E4" s="4" t="s">
        <v>30</v>
      </c>
      <c r="F4" s="4" t="s">
        <v>15</v>
      </c>
      <c r="G4" s="4" t="s">
        <v>16</v>
      </c>
      <c r="H4" s="4" t="s">
        <v>74</v>
      </c>
      <c r="I4" s="4" t="s">
        <v>27</v>
      </c>
      <c r="J4" s="4">
        <v>473.01499999999999</v>
      </c>
      <c r="K4" s="4">
        <v>2500</v>
      </c>
      <c r="L4" s="4">
        <v>15679.026</v>
      </c>
      <c r="M4" s="4"/>
    </row>
    <row r="5" spans="1:13" ht="90" x14ac:dyDescent="0.25">
      <c r="A5" s="1">
        <f>A4+1</f>
        <v>2</v>
      </c>
      <c r="B5" s="1" t="s">
        <v>21</v>
      </c>
      <c r="C5" s="1" t="s">
        <v>22</v>
      </c>
      <c r="D5" s="1" t="s">
        <v>8</v>
      </c>
      <c r="E5" s="1" t="s">
        <v>31</v>
      </c>
      <c r="F5" s="1" t="s">
        <v>9</v>
      </c>
      <c r="G5" s="1" t="s">
        <v>10</v>
      </c>
      <c r="H5" s="1" t="s">
        <v>11</v>
      </c>
      <c r="I5" s="1" t="s">
        <v>28</v>
      </c>
      <c r="J5" s="1">
        <v>2.89</v>
      </c>
      <c r="K5" s="1">
        <v>26</v>
      </c>
      <c r="L5" s="1">
        <v>254.63</v>
      </c>
      <c r="M5" s="1"/>
    </row>
    <row r="6" spans="1:13" ht="61.9" customHeight="1" x14ac:dyDescent="0.25">
      <c r="A6" s="1">
        <f t="shared" ref="A6:A32" si="0">A5+1</f>
        <v>3</v>
      </c>
      <c r="B6" s="4" t="s">
        <v>18</v>
      </c>
      <c r="C6" s="4" t="s">
        <v>19</v>
      </c>
      <c r="D6" s="4" t="s">
        <v>20</v>
      </c>
      <c r="E6" s="1" t="s">
        <v>35</v>
      </c>
      <c r="F6" s="4" t="s">
        <v>38</v>
      </c>
      <c r="G6" s="4" t="s">
        <v>17</v>
      </c>
      <c r="H6" s="4" t="s">
        <v>7</v>
      </c>
      <c r="I6" s="4" t="s">
        <v>32</v>
      </c>
      <c r="J6" s="1">
        <v>4.3099999999999996</v>
      </c>
      <c r="K6" s="1">
        <v>101</v>
      </c>
      <c r="L6" s="1">
        <v>350</v>
      </c>
      <c r="M6" s="1"/>
    </row>
    <row r="7" spans="1:13" ht="60" x14ac:dyDescent="0.25">
      <c r="A7" s="1">
        <f t="shared" si="0"/>
        <v>4</v>
      </c>
      <c r="B7" s="4"/>
      <c r="C7" s="4"/>
      <c r="D7" s="1" t="s">
        <v>46</v>
      </c>
      <c r="E7" s="4" t="s">
        <v>45</v>
      </c>
      <c r="F7" s="1" t="s">
        <v>44</v>
      </c>
      <c r="G7" s="1" t="s">
        <v>43</v>
      </c>
      <c r="H7" s="1" t="s">
        <v>42</v>
      </c>
      <c r="I7" s="4" t="s">
        <v>41</v>
      </c>
      <c r="J7" s="1">
        <v>8.11</v>
      </c>
      <c r="K7" s="1">
        <v>100</v>
      </c>
      <c r="L7" s="1">
        <v>1118</v>
      </c>
      <c r="M7" s="1"/>
    </row>
    <row r="8" spans="1:13" ht="60" x14ac:dyDescent="0.25">
      <c r="A8" s="1">
        <f t="shared" si="0"/>
        <v>5</v>
      </c>
      <c r="B8" s="1" t="s">
        <v>23</v>
      </c>
      <c r="C8" s="1" t="s">
        <v>24</v>
      </c>
      <c r="D8" s="1" t="s">
        <v>25</v>
      </c>
      <c r="E8" s="4" t="s">
        <v>34</v>
      </c>
      <c r="F8" s="1" t="s">
        <v>36</v>
      </c>
      <c r="G8" s="1" t="s">
        <v>26</v>
      </c>
      <c r="H8" s="1" t="s">
        <v>37</v>
      </c>
      <c r="I8" s="4" t="s">
        <v>33</v>
      </c>
      <c r="J8" s="1">
        <v>30.8</v>
      </c>
      <c r="K8" s="1">
        <v>103</v>
      </c>
      <c r="L8" s="1">
        <v>2438.3000000000002</v>
      </c>
      <c r="M8" s="1"/>
    </row>
    <row r="9" spans="1:13" ht="90" x14ac:dyDescent="0.25">
      <c r="A9" s="1">
        <f t="shared" si="0"/>
        <v>6</v>
      </c>
      <c r="B9" s="1"/>
      <c r="C9" s="1"/>
      <c r="D9" s="1" t="s">
        <v>48</v>
      </c>
      <c r="E9" s="1" t="s">
        <v>47</v>
      </c>
      <c r="F9" s="1" t="s">
        <v>49</v>
      </c>
      <c r="G9" s="4" t="s">
        <v>57</v>
      </c>
      <c r="H9" s="1" t="s">
        <v>159</v>
      </c>
      <c r="I9" s="1" t="s">
        <v>50</v>
      </c>
      <c r="J9" s="1">
        <v>0</v>
      </c>
      <c r="K9" s="1">
        <v>0</v>
      </c>
      <c r="L9" s="1">
        <v>0</v>
      </c>
      <c r="M9" s="1"/>
    </row>
    <row r="10" spans="1:13" ht="60" x14ac:dyDescent="0.25">
      <c r="A10" s="1">
        <f t="shared" si="0"/>
        <v>7</v>
      </c>
      <c r="B10" s="1"/>
      <c r="C10" s="1"/>
      <c r="D10" s="1" t="s">
        <v>149</v>
      </c>
      <c r="E10" s="4" t="s">
        <v>150</v>
      </c>
      <c r="F10" s="1" t="s">
        <v>151</v>
      </c>
      <c r="G10" s="4" t="s">
        <v>152</v>
      </c>
      <c r="H10" s="1" t="s">
        <v>160</v>
      </c>
      <c r="I10" s="1" t="s">
        <v>153</v>
      </c>
      <c r="J10" s="1">
        <v>9.5129999999999999</v>
      </c>
      <c r="K10" s="1">
        <v>34</v>
      </c>
      <c r="L10" s="1">
        <v>657.73599999999999</v>
      </c>
      <c r="M10" s="1"/>
    </row>
    <row r="11" spans="1:13" ht="60" x14ac:dyDescent="0.25">
      <c r="A11" s="1">
        <f t="shared" si="0"/>
        <v>8</v>
      </c>
      <c r="B11" s="1"/>
      <c r="C11" s="1"/>
      <c r="D11" s="1" t="s">
        <v>51</v>
      </c>
      <c r="E11" s="4" t="s">
        <v>52</v>
      </c>
      <c r="F11" s="1" t="s">
        <v>53</v>
      </c>
      <c r="G11" s="1" t="s">
        <v>54</v>
      </c>
      <c r="H11" s="1" t="s">
        <v>55</v>
      </c>
      <c r="I11" s="1" t="s">
        <v>56</v>
      </c>
      <c r="J11" s="1">
        <v>14.7</v>
      </c>
      <c r="K11" s="1">
        <v>60</v>
      </c>
      <c r="L11" s="1">
        <v>209</v>
      </c>
      <c r="M11" s="1"/>
    </row>
    <row r="12" spans="1:13" ht="105" x14ac:dyDescent="0.25">
      <c r="A12" s="1">
        <f t="shared" si="0"/>
        <v>9</v>
      </c>
      <c r="B12" s="1"/>
      <c r="C12" s="1"/>
      <c r="D12" s="1" t="s">
        <v>91</v>
      </c>
      <c r="E12" s="1" t="s">
        <v>58</v>
      </c>
      <c r="F12" s="1" t="s">
        <v>59</v>
      </c>
      <c r="G12" s="1" t="s">
        <v>61</v>
      </c>
      <c r="H12" s="1" t="s">
        <v>60</v>
      </c>
      <c r="I12" s="1" t="s">
        <v>62</v>
      </c>
      <c r="J12" s="1">
        <v>65.349999999999994</v>
      </c>
      <c r="K12" s="1">
        <v>34</v>
      </c>
      <c r="L12" s="1">
        <v>1387</v>
      </c>
      <c r="M12" s="1" t="s">
        <v>198</v>
      </c>
    </row>
    <row r="13" spans="1:13" ht="60" x14ac:dyDescent="0.25">
      <c r="A13" s="1">
        <f t="shared" si="0"/>
        <v>10</v>
      </c>
      <c r="B13" s="1"/>
      <c r="C13" s="1"/>
      <c r="D13" s="1" t="s">
        <v>63</v>
      </c>
      <c r="E13" s="1" t="s">
        <v>64</v>
      </c>
      <c r="F13" s="1" t="s">
        <v>65</v>
      </c>
      <c r="G13" s="1" t="s">
        <v>66</v>
      </c>
      <c r="H13" s="1" t="s">
        <v>67</v>
      </c>
      <c r="I13" s="1" t="s">
        <v>68</v>
      </c>
      <c r="J13" s="1">
        <v>2.46</v>
      </c>
      <c r="K13" s="1">
        <v>41</v>
      </c>
      <c r="L13" s="1">
        <v>632.5</v>
      </c>
      <c r="M13" s="1"/>
    </row>
    <row r="14" spans="1:13" ht="60" x14ac:dyDescent="0.25">
      <c r="A14" s="1">
        <f t="shared" si="0"/>
        <v>11</v>
      </c>
      <c r="B14" s="1"/>
      <c r="C14" s="1"/>
      <c r="D14" s="1" t="s">
        <v>69</v>
      </c>
      <c r="E14" s="1" t="s">
        <v>70</v>
      </c>
      <c r="F14" s="1" t="s">
        <v>71</v>
      </c>
      <c r="G14" s="1" t="s">
        <v>26</v>
      </c>
      <c r="H14" s="1" t="s">
        <v>72</v>
      </c>
      <c r="I14" s="1" t="s">
        <v>73</v>
      </c>
      <c r="J14" s="1">
        <v>56.8</v>
      </c>
      <c r="K14" s="1">
        <v>126</v>
      </c>
      <c r="L14" s="1">
        <v>662.36</v>
      </c>
      <c r="M14" s="1"/>
    </row>
    <row r="15" spans="1:13" ht="60" x14ac:dyDescent="0.25">
      <c r="A15" s="1">
        <f t="shared" si="0"/>
        <v>12</v>
      </c>
      <c r="B15" s="1"/>
      <c r="C15" s="1"/>
      <c r="D15" s="1" t="s">
        <v>75</v>
      </c>
      <c r="E15" s="1" t="s">
        <v>76</v>
      </c>
      <c r="F15" s="1" t="s">
        <v>80</v>
      </c>
      <c r="G15" s="1" t="s">
        <v>77</v>
      </c>
      <c r="H15" s="1" t="s">
        <v>79</v>
      </c>
      <c r="I15" s="1" t="s">
        <v>78</v>
      </c>
      <c r="J15" s="1">
        <v>14.81</v>
      </c>
      <c r="K15" s="1">
        <v>100</v>
      </c>
      <c r="L15" s="1">
        <v>250</v>
      </c>
      <c r="M15" s="1"/>
    </row>
    <row r="16" spans="1:13" ht="60" x14ac:dyDescent="0.25">
      <c r="A16" s="1">
        <f t="shared" si="0"/>
        <v>13</v>
      </c>
      <c r="B16" s="1"/>
      <c r="C16" s="1"/>
      <c r="D16" s="1" t="s">
        <v>92</v>
      </c>
      <c r="E16" s="1" t="s">
        <v>93</v>
      </c>
      <c r="F16" s="1" t="s">
        <v>94</v>
      </c>
      <c r="G16" s="1" t="s">
        <v>95</v>
      </c>
      <c r="H16" s="4" t="s">
        <v>7</v>
      </c>
      <c r="I16" s="1" t="s">
        <v>96</v>
      </c>
      <c r="J16" s="1">
        <v>6.3</v>
      </c>
      <c r="K16" s="1">
        <v>25</v>
      </c>
      <c r="L16" s="1">
        <v>250</v>
      </c>
      <c r="M16" s="1"/>
    </row>
    <row r="17" spans="1:13" ht="180" x14ac:dyDescent="0.25">
      <c r="A17" s="1">
        <f t="shared" si="0"/>
        <v>14</v>
      </c>
      <c r="B17" s="1"/>
      <c r="C17" s="1"/>
      <c r="D17" s="1" t="s">
        <v>97</v>
      </c>
      <c r="E17" s="1" t="s">
        <v>98</v>
      </c>
      <c r="F17" s="1" t="s">
        <v>99</v>
      </c>
      <c r="G17" s="1" t="s">
        <v>100</v>
      </c>
      <c r="H17" s="1" t="s">
        <v>101</v>
      </c>
      <c r="I17" s="1" t="s">
        <v>102</v>
      </c>
      <c r="J17" s="1">
        <v>7.16</v>
      </c>
      <c r="K17" s="1">
        <v>54</v>
      </c>
      <c r="L17" s="1">
        <v>269.24</v>
      </c>
      <c r="M17" s="1"/>
    </row>
    <row r="18" spans="1:13" ht="105" x14ac:dyDescent="0.25">
      <c r="A18" s="1">
        <f t="shared" si="0"/>
        <v>15</v>
      </c>
      <c r="B18" s="1"/>
      <c r="C18" s="1"/>
      <c r="D18" s="1" t="s">
        <v>154</v>
      </c>
      <c r="E18" s="1" t="s">
        <v>155</v>
      </c>
      <c r="F18" s="1" t="s">
        <v>156</v>
      </c>
      <c r="G18" s="1" t="s">
        <v>95</v>
      </c>
      <c r="H18" s="1" t="s">
        <v>11</v>
      </c>
      <c r="I18" s="1" t="s">
        <v>157</v>
      </c>
      <c r="J18" s="1">
        <v>2.06</v>
      </c>
      <c r="K18" s="1">
        <v>35</v>
      </c>
      <c r="L18" s="1">
        <v>273.8</v>
      </c>
      <c r="M18" s="1"/>
    </row>
    <row r="19" spans="1:13" ht="107.45" customHeight="1" x14ac:dyDescent="0.25">
      <c r="A19" s="1">
        <f t="shared" si="0"/>
        <v>16</v>
      </c>
      <c r="B19" s="2"/>
      <c r="C19" s="2"/>
      <c r="D19" s="2" t="s">
        <v>81</v>
      </c>
      <c r="E19" s="2" t="s">
        <v>82</v>
      </c>
      <c r="F19" s="2" t="s">
        <v>83</v>
      </c>
      <c r="G19" s="2" t="s">
        <v>84</v>
      </c>
      <c r="H19" s="2" t="s">
        <v>159</v>
      </c>
      <c r="I19" s="2" t="s">
        <v>85</v>
      </c>
      <c r="J19" s="1">
        <v>29.5</v>
      </c>
      <c r="K19" s="1">
        <v>100</v>
      </c>
      <c r="L19" s="1">
        <v>125</v>
      </c>
      <c r="M19" s="1"/>
    </row>
    <row r="20" spans="1:13" ht="138.75" customHeight="1" x14ac:dyDescent="0.25">
      <c r="A20" s="1">
        <f t="shared" si="0"/>
        <v>17</v>
      </c>
      <c r="B20" s="2"/>
      <c r="C20" s="2"/>
      <c r="D20" s="2" t="s">
        <v>86</v>
      </c>
      <c r="E20" s="2" t="s">
        <v>87</v>
      </c>
      <c r="F20" s="2" t="s">
        <v>88</v>
      </c>
      <c r="G20" s="2" t="s">
        <v>89</v>
      </c>
      <c r="H20" s="2" t="s">
        <v>161</v>
      </c>
      <c r="I20" s="2" t="s">
        <v>90</v>
      </c>
      <c r="J20" s="1">
        <v>29.6</v>
      </c>
      <c r="K20" s="1">
        <v>101</v>
      </c>
      <c r="L20" s="1">
        <v>300</v>
      </c>
      <c r="M20" s="1"/>
    </row>
    <row r="21" spans="1:13" ht="60" x14ac:dyDescent="0.25">
      <c r="A21" s="1">
        <f t="shared" si="0"/>
        <v>18</v>
      </c>
      <c r="B21" s="2"/>
      <c r="C21" s="2"/>
      <c r="D21" s="2" t="s">
        <v>103</v>
      </c>
      <c r="E21" s="2" t="s">
        <v>114</v>
      </c>
      <c r="F21" s="2" t="s">
        <v>115</v>
      </c>
      <c r="G21" s="2" t="s">
        <v>116</v>
      </c>
      <c r="H21" s="2" t="s">
        <v>117</v>
      </c>
      <c r="I21" s="2" t="s">
        <v>118</v>
      </c>
      <c r="J21" s="1">
        <v>9.0299999999999994</v>
      </c>
      <c r="K21" s="1">
        <v>101</v>
      </c>
      <c r="L21" s="1">
        <v>255</v>
      </c>
      <c r="M21" s="1"/>
    </row>
    <row r="22" spans="1:13" ht="60" x14ac:dyDescent="0.25">
      <c r="A22" s="1">
        <f t="shared" si="0"/>
        <v>19</v>
      </c>
      <c r="B22" s="2"/>
      <c r="C22" s="2"/>
      <c r="D22" s="2" t="s">
        <v>104</v>
      </c>
      <c r="E22" s="2" t="s">
        <v>105</v>
      </c>
      <c r="F22" s="2" t="s">
        <v>106</v>
      </c>
      <c r="G22" s="2" t="s">
        <v>107</v>
      </c>
      <c r="H22" s="2" t="s">
        <v>7</v>
      </c>
      <c r="I22" s="2" t="s">
        <v>108</v>
      </c>
      <c r="J22" s="1">
        <v>74.099999999999994</v>
      </c>
      <c r="K22" s="1">
        <v>189</v>
      </c>
      <c r="L22" s="1">
        <v>1458.55</v>
      </c>
      <c r="M22" s="1"/>
    </row>
    <row r="23" spans="1:13" ht="120" x14ac:dyDescent="0.25">
      <c r="A23" s="1">
        <f t="shared" si="0"/>
        <v>20</v>
      </c>
      <c r="B23" s="2"/>
      <c r="C23" s="2"/>
      <c r="D23" s="2" t="s">
        <v>109</v>
      </c>
      <c r="E23" s="2" t="s">
        <v>113</v>
      </c>
      <c r="F23" s="2" t="s">
        <v>110</v>
      </c>
      <c r="G23" s="2" t="s">
        <v>111</v>
      </c>
      <c r="H23" s="2" t="s">
        <v>11</v>
      </c>
      <c r="I23" s="2" t="s">
        <v>112</v>
      </c>
      <c r="J23" s="1">
        <v>2.04</v>
      </c>
      <c r="K23" s="1">
        <v>46</v>
      </c>
      <c r="L23" s="1">
        <v>297.8</v>
      </c>
      <c r="M23" s="1"/>
    </row>
    <row r="24" spans="1:13" ht="60" x14ac:dyDescent="0.25">
      <c r="A24" s="1">
        <f t="shared" si="0"/>
        <v>21</v>
      </c>
      <c r="B24" s="2"/>
      <c r="C24" s="2"/>
      <c r="D24" s="1" t="s">
        <v>63</v>
      </c>
      <c r="E24" s="1" t="s">
        <v>162</v>
      </c>
      <c r="F24" s="1" t="s">
        <v>163</v>
      </c>
      <c r="G24" s="1" t="s">
        <v>164</v>
      </c>
      <c r="H24" s="1" t="s">
        <v>165</v>
      </c>
      <c r="I24" s="1" t="s">
        <v>166</v>
      </c>
      <c r="J24" s="1">
        <v>2.5</v>
      </c>
      <c r="K24" s="1">
        <v>41</v>
      </c>
      <c r="L24" s="1">
        <v>255</v>
      </c>
      <c r="M24" s="1"/>
    </row>
    <row r="25" spans="1:13" ht="54.75" customHeight="1" x14ac:dyDescent="0.25">
      <c r="A25" s="1">
        <f t="shared" si="0"/>
        <v>22</v>
      </c>
      <c r="B25" s="2"/>
      <c r="C25" s="2"/>
      <c r="D25" s="2" t="s">
        <v>119</v>
      </c>
      <c r="E25" s="2" t="s">
        <v>120</v>
      </c>
      <c r="F25" s="2" t="s">
        <v>122</v>
      </c>
      <c r="G25" s="2" t="s">
        <v>121</v>
      </c>
      <c r="H25" s="2" t="s">
        <v>7</v>
      </c>
      <c r="I25" s="2" t="s">
        <v>123</v>
      </c>
      <c r="J25" s="1">
        <v>6.9</v>
      </c>
      <c r="K25" s="1">
        <v>26</v>
      </c>
      <c r="L25" s="1">
        <v>264.25</v>
      </c>
      <c r="M25" s="1"/>
    </row>
    <row r="26" spans="1:13" ht="102.75" customHeight="1" x14ac:dyDescent="0.25">
      <c r="A26" s="1">
        <f t="shared" si="0"/>
        <v>23</v>
      </c>
      <c r="B26" s="2"/>
      <c r="C26" s="2"/>
      <c r="D26" s="2" t="s">
        <v>124</v>
      </c>
      <c r="E26" s="2" t="s">
        <v>125</v>
      </c>
      <c r="F26" s="2" t="s">
        <v>126</v>
      </c>
      <c r="G26" s="2" t="s">
        <v>127</v>
      </c>
      <c r="H26" s="2" t="s">
        <v>60</v>
      </c>
      <c r="I26" s="2" t="s">
        <v>128</v>
      </c>
      <c r="J26" s="1">
        <v>2.1</v>
      </c>
      <c r="K26" s="1">
        <v>25</v>
      </c>
      <c r="L26" s="1">
        <v>500</v>
      </c>
      <c r="M26" s="1"/>
    </row>
    <row r="27" spans="1:13" ht="60" x14ac:dyDescent="0.25">
      <c r="A27" s="1">
        <f t="shared" si="0"/>
        <v>24</v>
      </c>
      <c r="B27" s="2"/>
      <c r="C27" s="2"/>
      <c r="D27" s="2" t="s">
        <v>130</v>
      </c>
      <c r="E27" s="2" t="s">
        <v>129</v>
      </c>
      <c r="F27" s="2" t="s">
        <v>131</v>
      </c>
      <c r="G27" s="2" t="s">
        <v>132</v>
      </c>
      <c r="H27" s="2" t="s">
        <v>133</v>
      </c>
      <c r="I27" s="2" t="s">
        <v>134</v>
      </c>
      <c r="J27" s="1">
        <v>10.9</v>
      </c>
      <c r="K27" s="1">
        <v>21</v>
      </c>
      <c r="L27" s="1">
        <v>100</v>
      </c>
      <c r="M27" s="1"/>
    </row>
    <row r="28" spans="1:13" ht="75" x14ac:dyDescent="0.25">
      <c r="A28" s="1">
        <f t="shared" si="0"/>
        <v>25</v>
      </c>
      <c r="B28" s="2"/>
      <c r="C28" s="2"/>
      <c r="D28" s="2" t="s">
        <v>145</v>
      </c>
      <c r="E28" s="2" t="s">
        <v>144</v>
      </c>
      <c r="F28" s="2" t="s">
        <v>146</v>
      </c>
      <c r="G28" s="2" t="s">
        <v>147</v>
      </c>
      <c r="H28" s="2" t="s">
        <v>11</v>
      </c>
      <c r="I28" s="2" t="s">
        <v>148</v>
      </c>
      <c r="J28" s="1">
        <v>124.4</v>
      </c>
      <c r="K28" s="1">
        <v>186</v>
      </c>
      <c r="L28" s="1">
        <v>3520</v>
      </c>
      <c r="M28" s="1"/>
    </row>
    <row r="29" spans="1:13" ht="60" x14ac:dyDescent="0.25">
      <c r="A29" s="1">
        <f t="shared" si="0"/>
        <v>26</v>
      </c>
      <c r="B29" s="2"/>
      <c r="C29" s="2"/>
      <c r="D29" s="2" t="s">
        <v>135</v>
      </c>
      <c r="E29" s="2" t="s">
        <v>136</v>
      </c>
      <c r="F29" s="2" t="s">
        <v>137</v>
      </c>
      <c r="G29" s="2" t="s">
        <v>143</v>
      </c>
      <c r="H29" s="2" t="s">
        <v>158</v>
      </c>
      <c r="I29" s="2" t="s">
        <v>138</v>
      </c>
      <c r="J29" s="1">
        <v>12.7</v>
      </c>
      <c r="K29" s="1">
        <v>30</v>
      </c>
      <c r="L29" s="1">
        <v>60</v>
      </c>
      <c r="M29" s="1"/>
    </row>
    <row r="30" spans="1:13" ht="60" x14ac:dyDescent="0.25">
      <c r="A30" s="1">
        <f t="shared" si="0"/>
        <v>27</v>
      </c>
      <c r="B30" s="2"/>
      <c r="C30" s="2"/>
      <c r="D30" s="2" t="s">
        <v>139</v>
      </c>
      <c r="E30" s="2" t="s">
        <v>140</v>
      </c>
      <c r="F30" s="2" t="s">
        <v>141</v>
      </c>
      <c r="G30" s="2" t="s">
        <v>111</v>
      </c>
      <c r="H30" s="2" t="s">
        <v>11</v>
      </c>
      <c r="I30" s="2" t="s">
        <v>142</v>
      </c>
      <c r="J30" s="1">
        <v>16.8</v>
      </c>
      <c r="K30" s="1">
        <v>101</v>
      </c>
      <c r="L30" s="1">
        <v>255.5</v>
      </c>
      <c r="M30" s="1"/>
    </row>
    <row r="31" spans="1:13" ht="60" x14ac:dyDescent="0.25">
      <c r="A31" s="1">
        <f t="shared" si="0"/>
        <v>28</v>
      </c>
      <c r="B31" s="2"/>
      <c r="C31" s="2"/>
      <c r="D31" s="2" t="s">
        <v>167</v>
      </c>
      <c r="E31" s="2" t="s">
        <v>168</v>
      </c>
      <c r="F31" s="2" t="s">
        <v>169</v>
      </c>
      <c r="G31" s="2" t="s">
        <v>170</v>
      </c>
      <c r="H31" s="2" t="s">
        <v>171</v>
      </c>
      <c r="I31" s="2" t="s">
        <v>172</v>
      </c>
      <c r="J31" s="1">
        <v>117.3</v>
      </c>
      <c r="K31" s="1">
        <v>102</v>
      </c>
      <c r="L31" s="1">
        <v>253</v>
      </c>
      <c r="M31" s="1"/>
    </row>
    <row r="32" spans="1:13" ht="75" x14ac:dyDescent="0.25">
      <c r="A32" s="1">
        <f t="shared" si="0"/>
        <v>29</v>
      </c>
      <c r="B32" s="2"/>
      <c r="C32" s="2"/>
      <c r="D32" s="2" t="s">
        <v>173</v>
      </c>
      <c r="E32" s="2" t="s">
        <v>174</v>
      </c>
      <c r="F32" s="2" t="s">
        <v>175</v>
      </c>
      <c r="G32" s="2" t="s">
        <v>176</v>
      </c>
      <c r="H32" s="2" t="s">
        <v>7</v>
      </c>
      <c r="I32" s="2" t="s">
        <v>177</v>
      </c>
      <c r="J32" s="1">
        <v>10.050000000000001</v>
      </c>
      <c r="K32" s="1">
        <v>110</v>
      </c>
      <c r="L32" s="1">
        <v>813.68</v>
      </c>
      <c r="M32" s="1"/>
    </row>
    <row r="33" spans="1:13" ht="75" x14ac:dyDescent="0.25">
      <c r="A33" s="1">
        <v>30</v>
      </c>
      <c r="B33" s="1"/>
      <c r="C33" s="1"/>
      <c r="D33" s="1" t="s">
        <v>178</v>
      </c>
      <c r="E33" s="1" t="s">
        <v>179</v>
      </c>
      <c r="F33" s="1" t="s">
        <v>180</v>
      </c>
      <c r="G33" s="1" t="s">
        <v>181</v>
      </c>
      <c r="H33" s="1" t="s">
        <v>194</v>
      </c>
      <c r="I33" s="2" t="s">
        <v>182</v>
      </c>
      <c r="J33" s="1">
        <v>16.3</v>
      </c>
      <c r="K33" s="1">
        <v>32</v>
      </c>
      <c r="L33" s="1">
        <v>250</v>
      </c>
      <c r="M33" s="1"/>
    </row>
    <row r="34" spans="1:13" ht="62.25" customHeight="1" x14ac:dyDescent="0.25">
      <c r="A34" s="1">
        <v>31</v>
      </c>
      <c r="B34" s="1"/>
      <c r="C34" s="1"/>
      <c r="D34" s="1" t="s">
        <v>183</v>
      </c>
      <c r="E34" s="1" t="s">
        <v>184</v>
      </c>
      <c r="F34" s="1" t="s">
        <v>191</v>
      </c>
      <c r="G34" s="1" t="s">
        <v>186</v>
      </c>
      <c r="H34" s="1" t="s">
        <v>185</v>
      </c>
      <c r="I34" s="2" t="s">
        <v>187</v>
      </c>
      <c r="J34" s="1">
        <v>20.100000000000001</v>
      </c>
      <c r="K34" s="1">
        <v>101</v>
      </c>
      <c r="L34" s="1">
        <v>255</v>
      </c>
      <c r="M34" s="1"/>
    </row>
    <row r="35" spans="1:13" ht="60" x14ac:dyDescent="0.25">
      <c r="A35" s="1">
        <v>32</v>
      </c>
      <c r="B35" s="1"/>
      <c r="C35" s="1"/>
      <c r="D35" s="1" t="s">
        <v>188</v>
      </c>
      <c r="E35" s="1" t="s">
        <v>189</v>
      </c>
      <c r="F35" s="1" t="s">
        <v>190</v>
      </c>
      <c r="G35" s="1" t="s">
        <v>192</v>
      </c>
      <c r="H35" s="1" t="s">
        <v>7</v>
      </c>
      <c r="I35" s="2" t="s">
        <v>193</v>
      </c>
      <c r="J35" s="1">
        <v>878.4</v>
      </c>
      <c r="K35" s="1">
        <v>25</v>
      </c>
      <c r="L35" s="1">
        <v>3750</v>
      </c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>
        <f>SUM(J4:J35)</f>
        <v>2060.9979999999996</v>
      </c>
      <c r="K36" s="1">
        <f>SUM(K4:K35)</f>
        <v>4676</v>
      </c>
      <c r="L36" s="1">
        <f>SUM(L4:L35)</f>
        <v>37144.371999999996</v>
      </c>
      <c r="M36" s="1"/>
    </row>
  </sheetData>
  <mergeCells count="1">
    <mergeCell ref="A1:I1"/>
  </mergeCells>
  <pageMargins left="0.23622047244094491" right="0.23622047244094491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ходатайств</vt:lpstr>
      <vt:lpstr>'Реестр ходатайств'!Область_печати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Айшат</dc:creator>
  <cp:lastModifiedBy>Айшат</cp:lastModifiedBy>
  <cp:lastPrinted>2024-10-22T15:17:47Z</cp:lastPrinted>
  <dcterms:created xsi:type="dcterms:W3CDTF">2019-07-10T09:01:59Z</dcterms:created>
  <dcterms:modified xsi:type="dcterms:W3CDTF">2024-12-03T11:53:02Z</dcterms:modified>
</cp:coreProperties>
</file>