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58" i="1" l="1"/>
  <c r="AG37" i="1"/>
  <c r="AG36" i="1"/>
  <c r="AG35" i="1"/>
  <c r="AG46" i="1" s="1"/>
  <c r="AG28" i="1"/>
  <c r="AG27" i="1"/>
  <c r="AG34" i="1" s="1"/>
  <c r="AG26" i="1"/>
  <c r="AG25" i="1"/>
  <c r="AG24" i="1"/>
  <c r="AG23" i="1"/>
  <c r="AG22" i="1"/>
  <c r="AG21" i="1"/>
  <c r="AG20" i="1"/>
  <c r="AG19" i="1"/>
  <c r="AG18" i="1"/>
  <c r="AG17" i="1"/>
  <c r="AG16" i="1"/>
  <c r="AG49" i="1" l="1"/>
  <c r="AG40" i="1"/>
  <c r="AG52" i="1"/>
  <c r="AG29" i="1"/>
  <c r="AG41" i="1"/>
  <c r="AG53" i="1"/>
  <c r="AG48" i="1"/>
  <c r="AG50" i="1"/>
  <c r="AG30" i="1"/>
  <c r="AG42" i="1"/>
  <c r="AG54" i="1"/>
  <c r="AG51" i="1"/>
  <c r="AG31" i="1"/>
  <c r="AG43" i="1"/>
  <c r="AG55" i="1"/>
  <c r="AG38" i="1"/>
  <c r="AG39" i="1"/>
  <c r="AG33" i="1"/>
  <c r="AG45" i="1"/>
  <c r="AG57" i="1"/>
  <c r="AG47" i="1"/>
  <c r="AG32" i="1"/>
  <c r="AG44" i="1"/>
  <c r="AG56" i="1"/>
</calcChain>
</file>

<file path=xl/sharedStrings.xml><?xml version="1.0" encoding="utf-8"?>
<sst xmlns="http://schemas.openxmlformats.org/spreadsheetml/2006/main" count="1495" uniqueCount="448">
  <si>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(Рутульский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</si>
  <si>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</si>
  <si>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</si>
  <si>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</si>
  <si>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</si>
  <si>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</si>
  <si>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</si>
  <si>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</si>
  <si>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</si>
  <si>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</si>
  <si>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</si>
  <si>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</si>
  <si>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</si>
  <si>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</si>
  <si>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</si>
  <si>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</si>
  <si>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</si>
  <si>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</si>
  <si>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</si>
  <si>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</si>
  <si>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</si>
  <si>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</si>
  <si>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</si>
  <si>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</si>
  <si>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</si>
  <si>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</si>
  <si>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</si>
  <si>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</si>
  <si>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</si>
  <si>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</si>
  <si>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</si>
  <si>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</si>
  <si>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</si>
  <si>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</si>
  <si>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</si>
  <si>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</si>
  <si>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</si>
  <si>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</si>
  <si>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</si>
  <si>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Ограничение прав и обременение объекта недвижимости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</si>
  <si>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</si>
  <si>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</si>
  <si>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</si>
  <si>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</si>
  <si>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</si>
  <si>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</si>
  <si>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</si>
  <si>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</si>
  <si>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</si>
  <si>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</si>
  <si>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</si>
  <si>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Рутульский район</t>
  </si>
  <si>
    <t>В0500003000986</t>
  </si>
  <si>
    <t>ЗЕМЛИ ОТГОННОГО ЖИВОТНОВОДСТВА</t>
  </si>
  <si>
    <t>Земельный участок (СПК "Верхний Катрух")</t>
  </si>
  <si>
    <t>Распоряжение МИ и ЗО РД №569-р от 05.10.2007г., Свидетельство о госрегистрации права собственности РД, запись регистрации №05-05-01/103/2007-252 от 24.12.2007г.</t>
  </si>
  <si>
    <t>05:32:000048:0018</t>
  </si>
  <si>
    <t>Земли сельскохозяйственного значения</t>
  </si>
  <si>
    <t>Для сельскохозяйственного производства</t>
  </si>
  <si>
    <t>Установлены</t>
  </si>
  <si>
    <t>Нет арендатора</t>
  </si>
  <si>
    <t>Обременения не зарегистрированы.</t>
  </si>
  <si>
    <t>В19010000366UeU</t>
  </si>
  <si>
    <t>17 сентября 2019г</t>
  </si>
  <si>
    <t>Дагестан респ, р-н Рутульский, тер СПК" Верхний Катрух ".</t>
  </si>
  <si>
    <t>Земли сельскохозяйственного назначения</t>
  </si>
  <si>
    <t>Республика Дагестан</t>
  </si>
  <si>
    <t>Не зарегистрировано.</t>
  </si>
  <si>
    <t>СВОБОДНО</t>
  </si>
  <si>
    <t>НЕТ</t>
  </si>
  <si>
    <t>Космоснимок</t>
  </si>
  <si>
    <t>15.09</t>
  </si>
  <si>
    <t>В0500003000841</t>
  </si>
  <si>
    <t>Земельный участок (совхоз "Рутульский")</t>
  </si>
  <si>
    <t>Распоряжение МИ и ЗО РД №569-р от 05.10.2007г., Свидетельство о госрегистрации права собственности РД, запись регистрации №05-05-01/092/2007-870 от 03.12.2007г.</t>
  </si>
  <si>
    <t>05:32:000054:0008</t>
  </si>
  <si>
    <t>Правообладателем указано Мингосимущество РД. Обременения не                          зарегистрированы.</t>
  </si>
  <si>
    <t>В19010000366UIG</t>
  </si>
  <si>
    <t>12 сентября 2019г.</t>
  </si>
  <si>
    <t>Дагестан респ, р-н Рутульский, тер совхоз "Рутульский" Рутульского района.</t>
  </si>
  <si>
    <t>15032576.2</t>
  </si>
  <si>
    <t>Минимущество РД.</t>
  </si>
  <si>
    <t>Ф2. РЕГИСТРАЦИЯ РД</t>
  </si>
  <si>
    <t>Подана заявка 17.09.19</t>
  </si>
  <si>
    <t>В0500003000847</t>
  </si>
  <si>
    <t>Распоряжение МИ и ЗО РД №569-р от 05.10.2007г., Свидетельство о госрегистрации права собственности РД, запись регистрации №05-05-01/092/2007-873 от 30.11.2007г.</t>
  </si>
  <si>
    <t>05:32:000054:0009</t>
  </si>
  <si>
    <t>В19010000361XuR</t>
  </si>
  <si>
    <t>16877345.3</t>
  </si>
  <si>
    <t>В0500003000930</t>
  </si>
  <si>
    <t>Земельный участок (совхоз "Новый путь")</t>
  </si>
  <si>
    <t>Распоряжение МИ и ЗО РД №569-р от 05.10.2007г., Свидетельство о госрегистрации права собственности РД, запись регистрации №05-05-01/113/2007-023 от 29.12.2007г.</t>
  </si>
  <si>
    <t>05:32:000057:0005</t>
  </si>
  <si>
    <t>В190100003665N2</t>
  </si>
  <si>
    <t>Дагестан респ, р-н Рутульский, c\з "Новый путь".</t>
  </si>
  <si>
    <t>5364833.31</t>
  </si>
  <si>
    <t>В0500003001121</t>
  </si>
  <si>
    <t>Земельный участок (СПК "Аракул")</t>
  </si>
  <si>
    <t>Распоряжение Минимущества РД №569-р от 05.10.2007г., Свидетельство о госрегистрации права собственности РД, запись регистрации №05-05-01/113/2007-024 от 29.12.2007г.</t>
  </si>
  <si>
    <t>05:32:000060:0016</t>
  </si>
  <si>
    <t>В1901000036zFRB</t>
  </si>
  <si>
    <t>19 сентября 2019г</t>
  </si>
  <si>
    <t>Дагестан респ, р-н Рутульский, с Аракул.</t>
  </si>
  <si>
    <t>2642848.28</t>
  </si>
  <si>
    <t>В0500003000953</t>
  </si>
  <si>
    <t>Распоряжение МИ и ЗО РД №569-р от 05.10.2007г., Свидетельство о госрегистрации права собственности РД, запись регистрации №05-05-01/103/2007-253 от 24.12.2007г.</t>
  </si>
  <si>
    <t>05:32:000061:0005</t>
  </si>
  <si>
    <t>В ЕГРН сведения о правообладателе отсутствуют.</t>
  </si>
  <si>
    <t>В1901000036Xbmg</t>
  </si>
  <si>
    <t>Дагестан респ, р-н Рутульский, тер СПК "Верхний Катрух".</t>
  </si>
  <si>
    <t>7962455.31</t>
  </si>
  <si>
    <t>ЗАКАЗАТЬ ВЫПИСКУ ЕГРН</t>
  </si>
  <si>
    <t>СВЕРКА</t>
  </si>
  <si>
    <t>После установления границ</t>
  </si>
  <si>
    <t>В0500003000907</t>
  </si>
  <si>
    <t>Земельный участок (колхоз им. Ленина)</t>
  </si>
  <si>
    <t>Распоряжение МИ и ЗО РД №569-р от 05.10.2007г., Свидетельство о госрегистрации права собственности РД, запись регистрации №05-05-01/103/2007-254 от 24.12.2007г.</t>
  </si>
  <si>
    <t>05:32:000063:0004</t>
  </si>
  <si>
    <t>В1901000036IZL8</t>
  </si>
  <si>
    <t>Дагестан респ, р-н Рутульский, к/з им Ленина.</t>
  </si>
  <si>
    <t>14413173.6</t>
  </si>
  <si>
    <t>В0500003000921</t>
  </si>
  <si>
    <t>Земельный участок (СПК им. Мирзабекова)</t>
  </si>
  <si>
    <t>Распоряжение МИ и ЗО РД №569-р от 05.10.2007г., Свидетельство о госрегистрации права собственности РД, запись регистрации №05-05-01/099/2007-954 от 29.12.2007г.</t>
  </si>
  <si>
    <t>05:32:000064:0003</t>
  </si>
  <si>
    <t>В190100003667ls</t>
  </si>
  <si>
    <t>Дагестан респ, р-н Рутульский, тер СПК им.Мирзабекова.</t>
  </si>
  <si>
    <t>11965203.4</t>
  </si>
  <si>
    <t>В0500003000844</t>
  </si>
  <si>
    <t>Земельный участок (колхоз "1 Мая")</t>
  </si>
  <si>
    <t>Распоряжение МИ и ЗО РД №569-р от 05.10.2007г., Свидетельство о госрегистрации права собственности РД, запись регистрации №05-05-01/092/2007-872 от 03.12.2007г.</t>
  </si>
  <si>
    <t>05:32:000067:0002</t>
  </si>
  <si>
    <t>В19010000360iGo</t>
  </si>
  <si>
    <t>Дагестан респ, р-н Рутульский, с Нижний Катрух, колхоз "1-Мая".</t>
  </si>
  <si>
    <t>12036699.4</t>
  </si>
  <si>
    <t>В0500003000954</t>
  </si>
  <si>
    <t>Земельный участок (СПК "Ихрек")</t>
  </si>
  <si>
    <t>Распоряжение МИ и ЗО РД №569-р от 05.10.2007г., Свидетельство о госрегистрации права собственности РД, запись регистрации №05-05-01/103/2007-255 от 24.12.2007г.</t>
  </si>
  <si>
    <t>05:32:000068:0016</t>
  </si>
  <si>
    <t>В1901000036heDt</t>
  </si>
  <si>
    <t>Республика Дагестан, р-н. Рутульский, с. Ихрек.</t>
  </si>
  <si>
    <t>13606590.2</t>
  </si>
  <si>
    <t>В0500003000980</t>
  </si>
  <si>
    <t>Земельный участок (колхоз им. Тельмана)</t>
  </si>
  <si>
    <t>Распоряжение МИ и ЗО РД №569-р от 05.10.2007г., Свидетельство о госрегистрации права собственности РД, запись регистрации №05-05-01/103/2007-256 от 24.12.2007г.</t>
  </si>
  <si>
    <t>05:32:000071:0004</t>
  </si>
  <si>
    <t>КФХ "Играх"до 2 сентября 2059 года</t>
  </si>
  <si>
    <t xml:space="preserve">Обременение зарегистрировано на Мирзабекова Эйнулаха Курбановича №95 от 02.09.2010 г.;Передаточный акт от 02.09.2010 г.05-05-01/114/2010-430
с 08.11.2010 по 02.09.2059
</t>
  </si>
  <si>
    <t>В1901000036OzcK</t>
  </si>
  <si>
    <t>Дагестан респ, р-н Рутульский, тер к/з "им. Тельмана".</t>
  </si>
  <si>
    <t>4833151.41</t>
  </si>
  <si>
    <t>Обременение зарегистрировано на Мирзабекова Эйнулаха КурбановичаДоговор аренды, № 95, Выдан 02.09.2010
Передаточный акт, Выдан 02.09.2010Срок действия с 08.11.2010 по 02.09.2059</t>
  </si>
  <si>
    <t>Ф1. ПРОВЕРКА ДАННЫХ</t>
  </si>
  <si>
    <t>В0500003000767</t>
  </si>
  <si>
    <t>Земельный участок (колхоз "Дружба")</t>
  </si>
  <si>
    <t>Распоряжение МИ и ЗО РД №569-р от 05.10.2007г., Свидетельство о госрегистрации права собственности РД, запись регистрации №05-05-01/092/2007-622 от 15.11.2007г.</t>
  </si>
  <si>
    <t>05:32:000074:0001</t>
  </si>
  <si>
    <t>Нет границ</t>
  </si>
  <si>
    <t>В1901000036Zv8b</t>
  </si>
  <si>
    <t>В0500003000803</t>
  </si>
  <si>
    <t>Земельный участок (колхоз им. Мичурина)</t>
  </si>
  <si>
    <t>Распоряжение МИ и ЗО РД №569-р от 05.10.2007г., Свидетельство о госрегистрации права собственности РД, запись регистрации №05-05-01/099/2007-195 от 29.11.2007г.</t>
  </si>
  <si>
    <t>05:32:000075:0001</t>
  </si>
  <si>
    <t>В1901000036lzQN</t>
  </si>
  <si>
    <t>Республика Дагестан, р-н. Рутульский, тер. к/з им. Мичурина Акушинского района.</t>
  </si>
  <si>
    <t>16268768.63</t>
  </si>
  <si>
    <t>В0500003000800</t>
  </si>
  <si>
    <t>Земельный участок (колхоз "Алиханский")</t>
  </si>
  <si>
    <t>Распоряжение МИ и ЗО РД №569-р от 05.10.2007г., Свидетельство о госрегистрации права собственности РД, запись регистрации №05-05-01/099/2007-173 от 27.11.2007г.</t>
  </si>
  <si>
    <t>05:32:000076:0001</t>
  </si>
  <si>
    <t>В1901000036OUZL</t>
  </si>
  <si>
    <t>Республика Дагестан, р-н. Рутульский, тер. к/з "Алиханский" Акушинского района.</t>
  </si>
  <si>
    <t>7639323.66</t>
  </si>
  <si>
    <t>В0500003000857</t>
  </si>
  <si>
    <t>Земельный участок (СПК "Гулатдынский")</t>
  </si>
  <si>
    <t>Распоряжение МИ и ЗО РД №569-р от 05.10.2007г., Свидетельство о госрегистрации права собственности РД, запись регистрации №05-05-01/099/2007-329 от 30.11.2007г.</t>
  </si>
  <si>
    <t>05:32:000077:0001</t>
  </si>
  <si>
    <t>В1901000036lqcE</t>
  </si>
  <si>
    <t>Республика Дагестан, р-н. Рутульский, тер. СПК "Гуладтинский" Акушинского района</t>
  </si>
  <si>
    <t>15519142.1</t>
  </si>
  <si>
    <t>В0500003000827</t>
  </si>
  <si>
    <t>Земельный участок (СПК "Цуликанский")</t>
  </si>
  <si>
    <t>Распоряжение МИ и ЗО РД №569-р от 05.10.2007г., Свидетельство о госрегистрации права собственности РД, запись регистрации №05-05-01/099/2007-330 от 03.12.2007г.</t>
  </si>
  <si>
    <t>05:32:000078:0001</t>
  </si>
  <si>
    <t>В1901000036eyZ0</t>
  </si>
  <si>
    <t>Республика Дагестан, р-н. Рутульский, тер. СПК "Цуликанский" Акушинского райна.</t>
  </si>
  <si>
    <t>13118881.54</t>
  </si>
  <si>
    <t>В0500003000856</t>
  </si>
  <si>
    <t>Земельный участок (СПК "Уйташский")</t>
  </si>
  <si>
    <t>Распоряжение МИ и ЗО РД №569-р от 05.10.2007г., Свидетельство о госрегистрации права собственности РД, запись регистрации №05-05-01/099/2007-328 от 30.11.2007г.</t>
  </si>
  <si>
    <t>05:32:000079:0001</t>
  </si>
  <si>
    <t>В1901000036TKAF</t>
  </si>
  <si>
    <t>Республика Дагестан, р-н. Рутульский, тер. СПК "Уйташский" Акушинского района.</t>
  </si>
  <si>
    <t>3815849.85</t>
  </si>
  <si>
    <t>В0500003000789</t>
  </si>
  <si>
    <t>Земельный участок (СПК "Тебекмахинский")</t>
  </si>
  <si>
    <t>Распоряжение МИ и ЗО РД №569-р от 05.10.2007г., Свидетельство о госрегистрации права собственности РД, запись регистрации №05-05-01/092/2007-623 от 15.11.2007г.</t>
  </si>
  <si>
    <t>05:32:000080:0001</t>
  </si>
  <si>
    <t>В19010000360xEA</t>
  </si>
  <si>
    <t>Республика Дагестан, р-н. Рутульский, тер. СПК "Тебекмахинский" Акушинского района.</t>
  </si>
  <si>
    <t>10646779.3</t>
  </si>
  <si>
    <t>В0500003000822</t>
  </si>
  <si>
    <t>Земельный участок (СПК "Бускринский")</t>
  </si>
  <si>
    <t>Распоряжение МИ и ЗО РД №569-р от 05.10.2007г., Свидетельство о госрегистрации права собственности РД, запись регистрации №05-05-01/098/2007-288 от 30.11.2007г.</t>
  </si>
  <si>
    <t>05:32:000081:0001</t>
  </si>
  <si>
    <t>В1901000036F3jL</t>
  </si>
  <si>
    <t>Республика Дагестан, р-н. Рутульский, тер. СПК "Бускринский" Дахадаевского района.</t>
  </si>
  <si>
    <t>12879245.17</t>
  </si>
  <si>
    <t>В0500003000817</t>
  </si>
  <si>
    <t>Земельный участок (СПК "колхоз Дуакарский")</t>
  </si>
  <si>
    <t>Распоряжение МИ и ЗО РД №569-р от 05.10.2007г., Свидетельство о госрегистрации права собственности РД, запись регистрации №05-05-01/091/2007-728 от 15.11.2007г.</t>
  </si>
  <si>
    <t>05:32:000082:0001</t>
  </si>
  <si>
    <t>В1901000036W1ca</t>
  </si>
  <si>
    <t>Республика Дагестан, р-н. Рутульский, тер. СПК "калхоз Дуакарский" Дахадаевского р-на</t>
  </si>
  <si>
    <t>10350738.4</t>
  </si>
  <si>
    <t>В0500003000811</t>
  </si>
  <si>
    <t>Земельный участок (СПК "Рассвет")</t>
  </si>
  <si>
    <t>Распоряжение МИ и ЗО РД №569-р от 05.10.2007г., Свидетельство о госрегистрации права собственности РД, запись регистрации №05-05-01/099/2007-188 от 29.11.2007г.</t>
  </si>
  <si>
    <t>05:32:000083:0001</t>
  </si>
  <si>
    <t>В1901000036zBKd</t>
  </si>
  <si>
    <t>Республика Дагестан, р-н. Рутульский, тер. СПК "Рассвет" Дахадаевского райна.</t>
  </si>
  <si>
    <t>15106964.23</t>
  </si>
  <si>
    <t>В0500003000766</t>
  </si>
  <si>
    <t>Земельный участок (СПК "Зубанчинский")</t>
  </si>
  <si>
    <t>Распоряжение МИ и ЗО РД №569-р от 05.10.2007г., Свидетельство о госрегистрации права собственности РД, запись регистрации №05-05-01/091/2007-730 от 15.11.2007г.</t>
  </si>
  <si>
    <t>05:32:000084:0001</t>
  </si>
  <si>
    <t>В1901000036ZTEC</t>
  </si>
  <si>
    <t>Республика Дагестан, р-н. Рутульский, тер. СПК "Зубанчинский" Дахадаевского района.</t>
  </si>
  <si>
    <t>20204140.35</t>
  </si>
  <si>
    <t>В0500003000802</t>
  </si>
  <si>
    <t>Земельный участок (колхоз "Искра")</t>
  </si>
  <si>
    <t>Распоряжение МИ и ЗО РД №569-р от 05.10.2007г., Свидетельство о госрегистрации права собственности РД, запись регистрации №05-05-01/091/2007-726 от 15.11.2007г.</t>
  </si>
  <si>
    <t>05:32:000085:0001</t>
  </si>
  <si>
    <t>В1901000036bwzB</t>
  </si>
  <si>
    <t>Республика Дагестан, р-н. Рутульский, тер. Колхоз "Искра" Лакского района.</t>
  </si>
  <si>
    <t>40716925.66</t>
  </si>
  <si>
    <t>Раздел отсутствует</t>
  </si>
  <si>
    <t>В0500003000785</t>
  </si>
  <si>
    <t>Земельный участок (колхоз "Ленина")</t>
  </si>
  <si>
    <t>Распоряжение МИ и ЗО РД №569-р от 05.10.2007г., Свидетельство о госрегистрации права собственности РД, запись регистрации №05-05-01/092/2007-619 от 15.11.2007г.</t>
  </si>
  <si>
    <t>05:32:000086:0001</t>
  </si>
  <si>
    <t>СПК "Чукна"до 26 апреля 2059 года</t>
  </si>
  <si>
    <t>В1901000036HJHI</t>
  </si>
  <si>
    <t>Республика Дагестан, р-н. Рутульский, тер. Колхоз "Ленина" лакского района.</t>
  </si>
  <si>
    <t>16996990.76</t>
  </si>
  <si>
    <t>Ф3. РЕГИСТРАЦИЯ РД, ПРОВЕРКА ДАННЫХ</t>
  </si>
  <si>
    <t>В0500003000815</t>
  </si>
  <si>
    <t>Земельный участок (колхоз "Красное знамя")</t>
  </si>
  <si>
    <t>Распоряжение МИ и ЗО РД №569-р от 05.10.2007г., Свидетельство о госрегистрации права собственности РД, запись регистрации №05-05-01/099/2007-207 от 29.11.2007г.</t>
  </si>
  <si>
    <t>05:32:000087:0001</t>
  </si>
  <si>
    <t>В1901000036P4AJ</t>
  </si>
  <si>
    <t>Республика Дагестан, р-н. Рутульский, тер. Колхоз "Красное знамя" Лакского района.</t>
  </si>
  <si>
    <t>23078788.59</t>
  </si>
  <si>
    <t>В0500003000762</t>
  </si>
  <si>
    <t>Земельный участок (СПК колхоз "Чапаева")</t>
  </si>
  <si>
    <t>Распоряжение МИ и ЗО РД №569-р от 05.10.2007г., Свидетельство о госрегистрации права собственности РД, запись регистрации №05-05-01/092/2007-621 от 15.11.2007г.</t>
  </si>
  <si>
    <t>05:32:000088:0001</t>
  </si>
  <si>
    <t>В1901000036J00c</t>
  </si>
  <si>
    <t>Республика Дагестан, р-н. Рутульский, тер. Колхоз "Чапаева" Лакского района.</t>
  </si>
  <si>
    <t>6852845.28</t>
  </si>
  <si>
    <t>В0500003000764</t>
  </si>
  <si>
    <t>Земельный участок (колхоз "Дагестан")</t>
  </si>
  <si>
    <t>Распоряжение МИ и ЗО РД №569-р от 05.10.2007г., Свидетельство о госрегистрации права собственности РД, запись регистрации №05-05-01/092/2007-620 от 15.11.2007г.</t>
  </si>
  <si>
    <t>05:32:000089:0001</t>
  </si>
  <si>
    <t>В19010000367oBo</t>
  </si>
  <si>
    <t>Республика Дагестан, р-н. Рутульский, тер. Колхоз "Дагестан" Лакского района.</t>
  </si>
  <si>
    <t>14408430.7</t>
  </si>
  <si>
    <t>В0500003000816</t>
  </si>
  <si>
    <t>Земельный участок (СПК "Шовкринский")</t>
  </si>
  <si>
    <t>Распоряжение МИ и ЗО РД №569-р от 05.10.2007г., Свидетельство о госрегистрации права собственности РД, запись регистрации №05-05-01/099/2007-196 от 29.11.2007г.</t>
  </si>
  <si>
    <t>05:32:000090:0001</t>
  </si>
  <si>
    <t>В1901000036eeY3</t>
  </si>
  <si>
    <t>Республика Дагестан, р-н. Рутульский, тер. СПК "Шовкринский" Лакского района.</t>
  </si>
  <si>
    <t>9237455.64</t>
  </si>
  <si>
    <t>В0500003000809</t>
  </si>
  <si>
    <t>Земельный участок (ООО "Семена-2")</t>
  </si>
  <si>
    <t>Распоряжение МИ и ЗО РД №569-р от 05.10.2007г., Свидетельство о госрегистрации права собственности РД, запись регистрации №05-05-01/099/2007-178 от 27.11.2007г.</t>
  </si>
  <si>
    <t>05:32:000092:0001</t>
  </si>
  <si>
    <t>В1901000036LxgF</t>
  </si>
  <si>
    <t>Республика Дагестан, р-н. Рутульский, тер. ООО "Семена-2"(МУП "Алмаз").</t>
  </si>
  <si>
    <t>37505151.75</t>
  </si>
  <si>
    <t>В0500003000919</t>
  </si>
  <si>
    <t>Земельный участок (колхоз "Труженник")</t>
  </si>
  <si>
    <t>Распоряжение МИ и ЗО РД №569-р от 05.10.2007г., Свидетельство о госрегистрации права собственности РД, запись регистрации №05-05-01/091/2007-729 от 15.11.2007г.</t>
  </si>
  <si>
    <t>05:32:000093:0001</t>
  </si>
  <si>
    <t>В1901000036HKWE</t>
  </si>
  <si>
    <t>Республика Дагестан, р-н. Рутульский, тер. Колхоз "Труженник" Лакского района.</t>
  </si>
  <si>
    <t>17272862.11</t>
  </si>
  <si>
    <t>В0500003000854</t>
  </si>
  <si>
    <t>Земельный участок (совхоз "Хуринский")</t>
  </si>
  <si>
    <t>Распоряжение МИ и ЗО РД №569-р от 05.10.2007г., Свидетельство о госрегистрации права собственности РД, запись регистрации №05-05-01/099/2007-327 от 30.11.2007г.</t>
  </si>
  <si>
    <t>05:32:000095:0001</t>
  </si>
  <si>
    <t>Нет выписки</t>
  </si>
  <si>
    <t>СПК "Кукнинский"05-05-01/053/2013-051 от 13.06.2013г.до 6 мая 2062 года</t>
  </si>
  <si>
    <t>В19010000366j80</t>
  </si>
  <si>
    <t>Республика Дагестан, р-н. Рутульский, тер. Совхоз "Хуринский" Лакского района.</t>
  </si>
  <si>
    <t>7588208.07</t>
  </si>
  <si>
    <t>В0500003000109</t>
  </si>
  <si>
    <t>Земельный участок (СПК "им. К.Караева")</t>
  </si>
  <si>
    <t>Распоряжение Минимущества РД №640-р от 26.10.2010г., Свидетельство о госрегистрации права собственности РД, запись регистрации №05-05-01/054/2011-350 от 16.05.2011г.</t>
  </si>
  <si>
    <t>05:32:000096:0001</t>
  </si>
  <si>
    <t xml:space="preserve">СПК "им. К. Караева"до 1 августа 2027 года </t>
  </si>
  <si>
    <t>В1901000036rL2E</t>
  </si>
  <si>
    <t>Республика Дагестан, р-н. Рутульский, тер. СПК им.К. Караева Левашинского.</t>
  </si>
  <si>
    <t>В0500003000880</t>
  </si>
  <si>
    <t>Земельный участок (СПК им. Нурова)</t>
  </si>
  <si>
    <t>Распоряжение МИ и ЗО РД №569-р от 05.10.2007г., Свидетельство о госрегистрации права собственности РД, запись регистрации №05-05-01/103/2007-105 от 06.12.2007г.</t>
  </si>
  <si>
    <t>05:32:000097:0001</t>
  </si>
  <si>
    <t>СПК "им. Р. Нурова"05-05-01/510/2013-310 от 15.01.2014 г.до 28 августа  2062 года</t>
  </si>
  <si>
    <t xml:space="preserve">Правообладателем указано Мингосимущество РД. Обременение зарегистрировано СПК "им. Р. Нурова", ИНН: 0521010872. №120 от 28.08.2013 г.05-05-01/510/2013-310
с 28.08.2013 по 28.08.2062
</t>
  </si>
  <si>
    <t>В1901000036GRa6</t>
  </si>
  <si>
    <t>18 сентября 2019г.</t>
  </si>
  <si>
    <t>Республика Дагестан, р-н. Рутульский, тер. СПК им. Р.Нурова Левашинского района.</t>
  </si>
  <si>
    <t>Зарегистрировано на СПК "им. Р. Нурова", ИНН: 0521010872. № 120, Выдан 28.08.2013.Срок действия с 28.08.2013 по 28.08.2062</t>
  </si>
  <si>
    <t>АРЕНДА</t>
  </si>
  <si>
    <t>В0500003000997</t>
  </si>
  <si>
    <t>Земельный участок (ОПХ "Красная Звезда")</t>
  </si>
  <si>
    <t>Распоряжение МИ и ЗО РД №569-р от 05.10.2007г., Свидетельство о госрегистрации права собственности РД, запись регистрации №05-05-01/103/2007-320 от 29.12.2007г.</t>
  </si>
  <si>
    <t>05:32:000098:0001</t>
  </si>
  <si>
    <t>В1901000036DwS4</t>
  </si>
  <si>
    <t>Республика Дагестан, р-н Рутульский, тер ОПХ"Красная Звезда" Магарамкентского р-на.</t>
  </si>
  <si>
    <t>В0500002000038</t>
  </si>
  <si>
    <t>ЗЕМЛИ ФОНДА ПЕРЕРАСПРЕДЕЛЕНИЯ</t>
  </si>
  <si>
    <t>Земельный участок</t>
  </si>
  <si>
    <t>Рутульский район, гос. спец. зем. запас</t>
  </si>
  <si>
    <t>Распоряжение Минимущества РД №569-р от 05.10.2007г.,Свидетельство о госрегистрации права собственности РД, запись регистрации №05-05-01/098/2007-293 от 30.11.2007г.</t>
  </si>
  <si>
    <t>05:32:000099:0001</t>
  </si>
  <si>
    <t>В1901000036h0jX</t>
  </si>
  <si>
    <t>Дагестан респ, р-н Рутульский, Гос.Спец.Зем.Запас РД (Карабудахкентского района).</t>
  </si>
  <si>
    <t>4040800.27</t>
  </si>
  <si>
    <t>В0500003000786</t>
  </si>
  <si>
    <t>Земельный участок (СПК "Параульский")</t>
  </si>
  <si>
    <t>Распоряжение МИ и ЗО РД №569-р от 05.10.2007г., Свидетельство о госрегистрации права собственности РД, запись регистрации №05-05-01/091/2007-723 от 15.11.2007г.</t>
  </si>
  <si>
    <t>05:32:000100:0001</t>
  </si>
  <si>
    <t>В19010000365fW4</t>
  </si>
  <si>
    <t>Республика Дагестан, р-н. Рутульский, тер. СПК "Параульский" Карабудахкентского р-на</t>
  </si>
  <si>
    <t>13371810.96</t>
  </si>
  <si>
    <t>В0500003000801</t>
  </si>
  <si>
    <t>Земельный участок (СПК "Колхоз Мухтадира")</t>
  </si>
  <si>
    <t>Распоряжение МИ и ЗО РД №569-р от 05.10.2007г., Свидетельство о госрегистрации права собственности РД, запись регистрации №05-05-01/099/2007-190 от 29.11.2007г.</t>
  </si>
  <si>
    <t>05:32:000101:0001</t>
  </si>
  <si>
    <t>В1901000036oeUt</t>
  </si>
  <si>
    <t>еспублика Дагестан, р-н. Рутульский, тер. СПК "Колхоз Муктадира" Ахтынского р-на</t>
  </si>
  <si>
    <t>24724191 +/- 43505</t>
  </si>
  <si>
    <t>В0500003000941</t>
  </si>
  <si>
    <t>Распоряжение МИ и ЗО РД №569-р от 05.10.2007г., Свидетельство о госрегистрации права собственности РД, запись регистрации №05-05-01/103/2007-257 от 24.12.2007г.</t>
  </si>
  <si>
    <t>05:32:000102:0002</t>
  </si>
  <si>
    <t>В1901000036CTQ8</t>
  </si>
  <si>
    <t>Республика Дагестан, р-н. Рутульский, тер. к/з им Ленина Рутульского р-на.</t>
  </si>
  <si>
    <t>11276143.9</t>
  </si>
  <si>
    <t>В0500002000043</t>
  </si>
  <si>
    <t>Рутульский район, участок из земель гос. спец. зем. фонда</t>
  </si>
  <si>
    <t>Распоряжение Минимущества РД №569-р от 05.10.2007г.,Свидетельство о госрегистрации права собственности РД, запись регистрации №05-05-01/106/2007-046 от 20.12.2007г.</t>
  </si>
  <si>
    <t>05:32:000103:0001</t>
  </si>
  <si>
    <t>В1901000036upta</t>
  </si>
  <si>
    <t>Республика Дагестан, р-н. Рутульский, тер. из земель Гос.спец. зем. фонда.</t>
  </si>
  <si>
    <t>33794330.4</t>
  </si>
  <si>
    <t>В0500002000037</t>
  </si>
  <si>
    <t>Рутульский район, участок №2 из земель  гос. спец. зем. фонда</t>
  </si>
  <si>
    <t>Распоряжение Минимущества РД №569-р от 05.10.2007г.,Свидетельство о госрегистрации права собственности РД, запись регистрации №05-05-01/106/2007-045 от 20.12.2007г.</t>
  </si>
  <si>
    <t>05:32:000103:0002</t>
  </si>
  <si>
    <t>Для выпаса скота</t>
  </si>
  <si>
    <t>В19010000365kAN</t>
  </si>
  <si>
    <t>Республика
Дагестан, р-н. Рутульский.</t>
  </si>
  <si>
    <t>49280890.5</t>
  </si>
  <si>
    <t>В0500002000036</t>
  </si>
  <si>
    <t>Рутульский район, участок №3 из земель  гос. спец. зем. фонда</t>
  </si>
  <si>
    <t>Распоряжение Минимущества РД №569-р от 05.10.2007г.,Свидетельство о госрегистрации права собственности РД, запись регистрации №05-05-01/096/2007-872 от 21.12.2007г.</t>
  </si>
  <si>
    <t>05:32:000103:0003</t>
  </si>
  <si>
    <t>В1901000036sDZL</t>
  </si>
  <si>
    <t>6769846.54</t>
  </si>
  <si>
    <t>В0500002000033</t>
  </si>
  <si>
    <t>Рутульский район, участок №9 из земель  гос. спец. зем. фонда</t>
  </si>
  <si>
    <t>Распоряжение Минимущества РД №569-р от 05.10.2007г.,Свидетельство о госрегистрации права собственности РД, запись регистрации №05-05-01/103/2007-242 от 24.12.2007г.</t>
  </si>
  <si>
    <t>05:32:000103:0005</t>
  </si>
  <si>
    <t>В1901000036FX0X</t>
  </si>
  <si>
    <t>Республика Дагестан, р-н. Рутульский, тер. из земель Гос.Спец.Зем. Фонд РД, Участок №9.</t>
  </si>
  <si>
    <t>10660776.9</t>
  </si>
  <si>
    <t>В0500002000029</t>
  </si>
  <si>
    <t>Рутульский район, участок №6 из земель гос. спец. зем. фонда</t>
  </si>
  <si>
    <t>Распоряжение Минимущества РД №569-р от 05.10.2007г.,Свидетельство о госрегистрации права собственности РД, запись регистрации №05-05-01/091/2007-971 от 21.12.2007г.</t>
  </si>
  <si>
    <t>05:32:000103:0006</t>
  </si>
  <si>
    <t>В1901000036ZMmo</t>
  </si>
  <si>
    <t>Республика Дагестан, р-н. Рутульский, тер. из земель Гос.Спец.Зем.Фонда.</t>
  </si>
  <si>
    <t>59365340.4</t>
  </si>
  <si>
    <t>В0500002000040</t>
  </si>
  <si>
    <t>Рутульский район, участок №8 из земель гос. спец. зем. фонда</t>
  </si>
  <si>
    <t>Распоряжение Минимущества РД №569-р от 05.10.2007г.,Свидетельство о госрегистрации права собственности РД, запись регистрации №05-05-01/106/2007-174 от 11.01.2008г.</t>
  </si>
  <si>
    <t>05:32:000103:0007</t>
  </si>
  <si>
    <t>В1901000036PFCf</t>
  </si>
  <si>
    <t>Республика Дагестан, р-н. Рутульский, тер. из земель Гос.Спец.Зем.фонда.</t>
  </si>
  <si>
    <t>35834904.4</t>
  </si>
  <si>
    <t>В0500002000031</t>
  </si>
  <si>
    <t>Рутульский район, участок №1 из земель гос. спец. зем. фонда</t>
  </si>
  <si>
    <t>Распоряжение Минимущества РД №569-р от 05.10.2007г.,Свидетельство о госрегистрации права собственности РД, запись регистрации №05-05-01/103/2007-233 от 24.12.2007г.</t>
  </si>
  <si>
    <t>05:32:000103:0008</t>
  </si>
  <si>
    <t>В19010000364UaL</t>
  </si>
  <si>
    <t>Республика Дагестан, р-н. Рутульский, тер. Гос.Спец.Зем.Фонд РД, уч-к. №1.</t>
  </si>
  <si>
    <t>81570350.4</t>
  </si>
  <si>
    <t>В0500002000039</t>
  </si>
  <si>
    <t>Рутульский район, участок №10 из земель гос. спец. зем. фонда</t>
  </si>
  <si>
    <t>Распоряжение Минимущества РД №569-р от 05.10.2007г.,Свидетельство о госрегистрации права собственности РД, запись регистрации №05-05-01/103/2007-241 от 24.12.2007г.</t>
  </si>
  <si>
    <t>05:32:000103:0009</t>
  </si>
  <si>
    <t>В1901000036JHJi</t>
  </si>
  <si>
    <t>Республика Дагестан, р-н. Рутульский, тер. из земель Гос.Спец.Зем.фонда,уч-к№10.</t>
  </si>
  <si>
    <t>10223848.6</t>
  </si>
  <si>
    <t>В0500002000034</t>
  </si>
  <si>
    <t>Рутульский район, участок №11 из земель  гос. спец. зем. фонда</t>
  </si>
  <si>
    <t>Распоряжение Минимущества РД №569-р от 05.10.2007г.,Свидетельство о госрегистрации права собственности РД, запись регистрации №05-05-01/103/2007-236 от 24.12.2007г.</t>
  </si>
  <si>
    <t>05:32:000103:0010</t>
  </si>
  <si>
    <t>В1901000036dBGB</t>
  </si>
  <si>
    <t>Республика Дагестан, р-н. Рутульский, тер. из земель Гос.Спец.Зем.фонда,уч-к №11.</t>
  </si>
  <si>
    <t>15990280.1</t>
  </si>
  <si>
    <t>В0500002000035</t>
  </si>
  <si>
    <t>Рутульский район, участок №4 из земель  гос. спец. зем. фонда</t>
  </si>
  <si>
    <t>Распоряжение Минимущества РД №569-р от 05.10.2007г.,Свидетельство о госрегистрации права собственности РД, запись регистрации №05-05-01/096/2007-871 от 21.12.2007г.</t>
  </si>
  <si>
    <t>05:32:000103:0011</t>
  </si>
  <si>
    <t>В1901000036RXVx</t>
  </si>
  <si>
    <t>Республика Дагестан, р-н. Рутульский, тер. из земель Гос.Спец.Зем.Фонда , уч-к№4.</t>
  </si>
  <si>
    <t>8699932.72</t>
  </si>
  <si>
    <t>В0500002000044</t>
  </si>
  <si>
    <t>Рутульский район, участок №5 из земель гос. спец. зем. фонда</t>
  </si>
  <si>
    <t>Распоряжение Минимущества РД №569-р от 05.10.2007г.,Свидетельство о госрегистрации права собственности РД, запись регистрации №05-05-01/103/2007-321 от 29.12.2007г.</t>
  </si>
  <si>
    <t>05:32:000103:0012</t>
  </si>
  <si>
    <t>В1901000036MUxx</t>
  </si>
  <si>
    <t>Республика Дагестан, р-н. Рутульский, тер. Гос.Спец.Зем.Фонд участок №5.</t>
  </si>
  <si>
    <t>18179064.1</t>
  </si>
  <si>
    <t>В0500002000090</t>
  </si>
  <si>
    <t>Распоряжение Мингосимущества РД от 05.10.2007г. №355-р, Свидетельство о госрегистрации права собственности РД запись регистрации №05-05-01/505/2013-469 от 05.10.2013 г.</t>
  </si>
  <si>
    <t>05:32:000113:2</t>
  </si>
  <si>
    <t>В1901000036Uxsx</t>
  </si>
  <si>
    <t>Дагестан респ, р-н Рутульский, из земель Гос.Спец.Зем.Фонда участок №7</t>
  </si>
  <si>
    <t>34177090 +/- 51154</t>
  </si>
  <si>
    <t>В0500002000091</t>
  </si>
  <si>
    <t>Распоряжение Мингосимущества РД от 05.10.2007г. №355-р, Свидетельство о госрегистрации права собственности РД запись регистрации №05-05-01/505/2013-468 от 05.10.2013 г.</t>
  </si>
  <si>
    <t>05:32:000113:3</t>
  </si>
  <si>
    <t>В1901000036CQgh</t>
  </si>
  <si>
    <t>1960416 +/- 12251</t>
  </si>
  <si>
    <t>В0500002000092</t>
  </si>
  <si>
    <t>Распоряжение Мингосимущества РД от 05.10.2007г. №355-р, Свидетельство о госрегистрации права собственности РД запись регистрации №05-05-01/505/2013-470 от 05.10.2013 г.</t>
  </si>
  <si>
    <t>05:32:000113:4</t>
  </si>
  <si>
    <t>В1901000036ns6P</t>
  </si>
  <si>
    <t>2675302 +/- 14312</t>
  </si>
  <si>
    <t>В0500002000093</t>
  </si>
  <si>
    <t>Распоряжение Мингосимущества РД от 05.10.2007г. №355-р, Свидетельство о госрегистрации права собственности РД запись регистрации №05-05-01/505/2013-467 от 05.10.2013 г.</t>
  </si>
  <si>
    <t>05:32:000113:5</t>
  </si>
  <si>
    <t>В1901000036gsUB</t>
  </si>
  <si>
    <t>1864282 +/- 11947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</si>
</sst>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2" xfId="0" applyNumberFormat="1" applyFont="1" applyFill="1" applyBorder="1" applyAlignment="1" applyProtection="1">
      <alignment horizontal="center" vertical="center" wrapText="1"/>
    </xf>
    <xf numFmtId="1" fontId="1" fillId="6" borderId="3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/>
    <xf numFmtId="0" fontId="1" fillId="8" borderId="5" xfId="0" applyFont="1" applyFill="1" applyBorder="1" applyAlignment="1" applyProtection="1"/>
    <xf numFmtId="1" fontId="3" fillId="5" borderId="2" xfId="0" applyNumberFormat="1" applyFont="1" applyFill="1" applyBorder="1" applyAlignment="1" applyProtection="1">
      <alignment horizontal="center" vertical="center" wrapText="1"/>
    </xf>
    <xf numFmtId="1" fontId="1" fillId="9" borderId="2" xfId="0" applyNumberFormat="1" applyFont="1" applyFill="1" applyBorder="1" applyAlignment="1" applyProtection="1">
      <alignment horizontal="center" vertical="center" wrapText="1"/>
    </xf>
    <xf numFmtId="1" fontId="1" fillId="10" borderId="2" xfId="0" applyNumberFormat="1" applyFont="1" applyFill="1" applyBorder="1" applyAlignment="1" applyProtection="1">
      <alignment horizontal="center" vertical="center" wrapText="1"/>
    </xf>
    <xf numFmtId="1" fontId="1" fillId="11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12" borderId="2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64" fontId="1" fillId="4" borderId="2" xfId="0" applyNumberFormat="1" applyFont="1" applyFill="1" applyBorder="1" applyAlignment="1" applyProtection="1">
      <alignment horizontal="center" vertical="center" wrapText="1"/>
    </xf>
    <xf numFmtId="1" fontId="1" fillId="6" borderId="6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 wrapText="1"/>
    </xf>
    <xf numFmtId="0" fontId="1" fillId="9" borderId="2" xfId="0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/>
    </xf>
    <xf numFmtId="0" fontId="1" fillId="8" borderId="5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11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Protection="1"/>
    <xf numFmtId="0" fontId="2" fillId="0" borderId="0" xfId="0" applyFont="1" applyFill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" fontId="6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Protection="1"/>
    <xf numFmtId="0" fontId="5" fillId="0" borderId="2" xfId="0" applyFont="1" applyBorder="1" applyAlignment="1" applyProtection="1">
      <alignment horizontal="center" vertical="center" wrapText="1"/>
    </xf>
    <xf numFmtId="0" fontId="2" fillId="0" borderId="5" xfId="0" applyFont="1" applyFill="1" applyBorder="1" applyProtection="1"/>
    <xf numFmtId="0" fontId="7" fillId="13" borderId="2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wrapText="1"/>
    </xf>
    <xf numFmtId="0" fontId="3" fillId="0" borderId="2" xfId="0" applyFont="1" applyFill="1" applyBorder="1" applyProtection="1"/>
    <xf numFmtId="0" fontId="2" fillId="0" borderId="5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14" fontId="2" fillId="0" borderId="5" xfId="0" applyNumberFormat="1" applyFont="1" applyFill="1" applyBorder="1" applyAlignment="1" applyProtection="1">
      <alignment horizontal="center" vertical="center"/>
    </xf>
    <xf numFmtId="0" fontId="2" fillId="14" borderId="2" xfId="0" applyFont="1" applyFill="1" applyBorder="1" applyAlignment="1" applyProtection="1">
      <alignment horizontal="center" vertical="center" wrapText="1"/>
    </xf>
    <xf numFmtId="0" fontId="2" fillId="15" borderId="2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</cellXfs>
  <cellStyles count="1">
    <cellStyle name="Обычный" xfId="0" builtinId="0"/>
  </cellStyles>
  <dxfs count="3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8"/>
  <sheetViews>
    <sheetView tabSelected="1" zoomScale="10" zoomScaleNormal="10" workbookViewId="0">
      <selection activeCell="CJ26" sqref="CJ26"/>
    </sheetView>
  </sheetViews>
  <sheetFormatPr defaultRowHeight="15.75" x14ac:dyDescent="0.25"/>
  <cols>
    <col min="1" max="1" width="6.42578125" style="80" customWidth="1"/>
    <col min="2" max="2" width="19.85546875" style="80" customWidth="1"/>
    <col min="3" max="3" width="20.7109375" style="80" customWidth="1"/>
    <col min="4" max="4" width="25.5703125" style="80" customWidth="1"/>
    <col min="5" max="5" width="23" style="80" customWidth="1"/>
    <col min="6" max="6" width="23.140625" style="80" customWidth="1"/>
    <col min="7" max="7" width="55.5703125" style="80" customWidth="1"/>
    <col min="8" max="8" width="18.28515625" style="81" customWidth="1"/>
    <col min="9" max="9" width="21.140625" style="80" bestFit="1" customWidth="1"/>
    <col min="10" max="10" width="28" style="80" customWidth="1"/>
    <col min="11" max="13" width="21" style="80" customWidth="1"/>
    <col min="14" max="14" width="22.140625" style="3" customWidth="1"/>
    <col min="15" max="15" width="15.28515625" style="3" customWidth="1"/>
    <col min="16" max="16" width="16.85546875" style="3" customWidth="1"/>
    <col min="17" max="17" width="18.140625" style="3" customWidth="1"/>
    <col min="18" max="18" width="25.140625" style="3" customWidth="1"/>
    <col min="19" max="19" width="25.140625" style="4" customWidth="1"/>
    <col min="20" max="20" width="21.42578125" style="4" customWidth="1"/>
    <col min="21" max="21" width="22" style="4" customWidth="1"/>
    <col min="22" max="22" width="26" style="4" customWidth="1"/>
    <col min="23" max="23" width="25.5703125" style="4" customWidth="1"/>
    <col min="24" max="27" width="21.42578125" style="4" customWidth="1"/>
    <col min="28" max="28" width="25.140625" style="5" customWidth="1"/>
    <col min="29" max="29" width="21.7109375" style="5" customWidth="1"/>
    <col min="30" max="35" width="25.140625" style="6" customWidth="1"/>
    <col min="36" max="36" width="16.28515625" style="3" customWidth="1"/>
    <col min="37" max="37" width="14.28515625" style="3" customWidth="1"/>
    <col min="38" max="38" width="15" style="3" customWidth="1"/>
    <col min="39" max="39" width="16.140625" style="3" customWidth="1"/>
    <col min="40" max="41" width="13.140625" style="3" customWidth="1"/>
    <col min="42" max="42" width="14.7109375" style="3" customWidth="1"/>
    <col min="43" max="43" width="16.85546875" style="3" customWidth="1"/>
    <col min="44" max="44" width="13.5703125" style="3" customWidth="1"/>
    <col min="45" max="45" width="15.28515625" style="3" customWidth="1"/>
    <col min="46" max="46" width="9.140625" style="3"/>
  </cols>
  <sheetData>
    <row r="1" spans="1:4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4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2"/>
      <c r="L2" s="2"/>
      <c r="M2" s="2"/>
    </row>
    <row r="3" spans="1:46" x14ac:dyDescent="0.25">
      <c r="A3" s="8" t="s">
        <v>1</v>
      </c>
      <c r="B3" s="9" t="s">
        <v>2</v>
      </c>
      <c r="C3" s="9"/>
      <c r="D3" s="9"/>
      <c r="E3" s="9"/>
      <c r="F3" s="9"/>
      <c r="G3" s="9"/>
      <c r="H3" s="9"/>
      <c r="I3" s="9"/>
      <c r="J3" s="9"/>
      <c r="K3" s="10" t="s">
        <v>3</v>
      </c>
      <c r="L3" s="11" t="s">
        <v>4</v>
      </c>
      <c r="M3" s="11" t="s">
        <v>5</v>
      </c>
      <c r="N3" s="12" t="s">
        <v>6</v>
      </c>
      <c r="O3" s="12"/>
      <c r="P3" s="12"/>
      <c r="Q3" s="12"/>
      <c r="R3" s="12"/>
      <c r="S3" s="13" t="s">
        <v>7</v>
      </c>
      <c r="T3" s="14"/>
      <c r="U3" s="14"/>
      <c r="V3" s="14"/>
      <c r="W3" s="14" t="s">
        <v>8</v>
      </c>
      <c r="X3" s="14"/>
      <c r="Y3" s="14"/>
      <c r="Z3" s="14"/>
      <c r="AA3" s="15"/>
      <c r="AB3" s="16" t="s">
        <v>9</v>
      </c>
      <c r="AC3" s="17" t="s">
        <v>10</v>
      </c>
      <c r="AD3" s="18" t="s">
        <v>11</v>
      </c>
      <c r="AE3" s="19" t="s">
        <v>12</v>
      </c>
      <c r="AF3" s="19" t="s">
        <v>13</v>
      </c>
      <c r="AG3" s="19" t="s">
        <v>14</v>
      </c>
      <c r="AH3" s="19" t="s">
        <v>15</v>
      </c>
      <c r="AI3" s="19" t="s">
        <v>16</v>
      </c>
      <c r="AJ3" s="20" t="s">
        <v>17</v>
      </c>
      <c r="AK3" s="20"/>
      <c r="AL3" s="20"/>
      <c r="AM3" s="20"/>
      <c r="AN3" s="20"/>
      <c r="AO3" s="20"/>
      <c r="AP3" s="21" t="s">
        <v>18</v>
      </c>
      <c r="AQ3" s="22" t="s">
        <v>19</v>
      </c>
      <c r="AR3" s="22"/>
      <c r="AS3" s="22"/>
    </row>
    <row r="4" spans="1:46" ht="94.5" x14ac:dyDescent="0.25">
      <c r="A4" s="8"/>
      <c r="B4" s="23" t="s">
        <v>20</v>
      </c>
      <c r="C4" s="23" t="s">
        <v>21</v>
      </c>
      <c r="D4" s="23" t="s">
        <v>22</v>
      </c>
      <c r="E4" s="23" t="s">
        <v>23</v>
      </c>
      <c r="F4" s="23" t="s">
        <v>24</v>
      </c>
      <c r="G4" s="23" t="s">
        <v>25</v>
      </c>
      <c r="H4" s="24" t="s">
        <v>26</v>
      </c>
      <c r="I4" s="23" t="s">
        <v>27</v>
      </c>
      <c r="J4" s="23" t="s">
        <v>28</v>
      </c>
      <c r="K4" s="10"/>
      <c r="L4" s="25"/>
      <c r="M4" s="25"/>
      <c r="N4" s="26" t="s">
        <v>29</v>
      </c>
      <c r="O4" s="27" t="s">
        <v>30</v>
      </c>
      <c r="P4" s="28" t="s">
        <v>31</v>
      </c>
      <c r="Q4" s="27" t="s">
        <v>32</v>
      </c>
      <c r="R4" s="29" t="s">
        <v>33</v>
      </c>
      <c r="S4" s="13"/>
      <c r="T4" s="30" t="s">
        <v>34</v>
      </c>
      <c r="U4" s="31" t="s">
        <v>35</v>
      </c>
      <c r="V4" s="31" t="s">
        <v>36</v>
      </c>
      <c r="W4" s="32" t="s">
        <v>29</v>
      </c>
      <c r="X4" s="31" t="s">
        <v>37</v>
      </c>
      <c r="Y4" s="31" t="s">
        <v>38</v>
      </c>
      <c r="Z4" s="32" t="s">
        <v>39</v>
      </c>
      <c r="AA4" s="32" t="s">
        <v>40</v>
      </c>
      <c r="AB4" s="16"/>
      <c r="AC4" s="17"/>
      <c r="AD4" s="18"/>
      <c r="AE4" s="33"/>
      <c r="AF4" s="33"/>
      <c r="AG4" s="33"/>
      <c r="AH4" s="33"/>
      <c r="AI4" s="33"/>
      <c r="AJ4" s="34" t="s">
        <v>41</v>
      </c>
      <c r="AK4" s="34" t="s">
        <v>42</v>
      </c>
      <c r="AL4" s="34" t="s">
        <v>43</v>
      </c>
      <c r="AM4" s="34" t="s">
        <v>44</v>
      </c>
      <c r="AN4" s="34" t="s">
        <v>45</v>
      </c>
      <c r="AO4" s="34" t="s">
        <v>46</v>
      </c>
      <c r="AP4" s="21" t="s">
        <v>47</v>
      </c>
      <c r="AQ4" s="32" t="s">
        <v>48</v>
      </c>
      <c r="AR4" s="32" t="s">
        <v>49</v>
      </c>
      <c r="AS4" s="32" t="s">
        <v>50</v>
      </c>
      <c r="AT4" s="35"/>
    </row>
    <row r="5" spans="1:46" ht="63" x14ac:dyDescent="0.25">
      <c r="A5" s="36">
        <v>1</v>
      </c>
      <c r="B5" s="36" t="s">
        <v>51</v>
      </c>
      <c r="C5" s="36" t="s">
        <v>52</v>
      </c>
      <c r="D5" s="36" t="s">
        <v>53</v>
      </c>
      <c r="E5" s="36" t="s">
        <v>54</v>
      </c>
      <c r="F5" s="36" t="s">
        <v>51</v>
      </c>
      <c r="G5" s="36" t="s">
        <v>55</v>
      </c>
      <c r="H5" s="37">
        <v>1407.7837999999999</v>
      </c>
      <c r="I5" s="36" t="s">
        <v>56</v>
      </c>
      <c r="J5" s="36" t="s">
        <v>57</v>
      </c>
      <c r="K5" s="38"/>
      <c r="L5" s="38"/>
      <c r="M5" s="38"/>
      <c r="N5" s="39" t="s">
        <v>58</v>
      </c>
      <c r="O5" s="40" t="s">
        <v>59</v>
      </c>
      <c r="P5" s="40"/>
      <c r="Q5" s="40" t="s">
        <v>60</v>
      </c>
      <c r="R5" s="41" t="s">
        <v>61</v>
      </c>
      <c r="S5" s="42" t="s">
        <v>62</v>
      </c>
      <c r="T5" s="43" t="s">
        <v>63</v>
      </c>
      <c r="U5" s="42" t="s">
        <v>64</v>
      </c>
      <c r="V5" s="42" t="s">
        <v>65</v>
      </c>
      <c r="W5" s="42" t="s">
        <v>58</v>
      </c>
      <c r="X5" s="42">
        <v>14077838</v>
      </c>
      <c r="Y5" s="44" t="s">
        <v>66</v>
      </c>
      <c r="Z5" s="42" t="s">
        <v>67</v>
      </c>
      <c r="AA5" s="42" t="s">
        <v>59</v>
      </c>
      <c r="AB5" s="45"/>
      <c r="AC5" s="45"/>
      <c r="AD5" s="46" t="s">
        <v>68</v>
      </c>
      <c r="AE5" s="46"/>
      <c r="AF5" s="46"/>
      <c r="AG5" s="46" t="s">
        <v>69</v>
      </c>
      <c r="AH5" s="46"/>
      <c r="AI5" s="46"/>
      <c r="AJ5" s="47" t="s">
        <v>70</v>
      </c>
      <c r="AK5" s="47" t="s">
        <v>71</v>
      </c>
      <c r="AL5" s="47" t="s">
        <v>71</v>
      </c>
      <c r="AM5" s="47" t="s">
        <v>71</v>
      </c>
      <c r="AN5" s="40"/>
      <c r="AO5" s="40"/>
      <c r="AP5" s="40"/>
      <c r="AQ5" s="48"/>
      <c r="AR5" s="48"/>
      <c r="AS5" s="48"/>
      <c r="AT5" s="49"/>
    </row>
    <row r="6" spans="1:46" ht="78.75" x14ac:dyDescent="0.25">
      <c r="A6" s="50">
        <v>2</v>
      </c>
      <c r="B6" s="50" t="s">
        <v>51</v>
      </c>
      <c r="C6" s="50" t="s">
        <v>72</v>
      </c>
      <c r="D6" s="50" t="s">
        <v>53</v>
      </c>
      <c r="E6" s="50" t="s">
        <v>73</v>
      </c>
      <c r="F6" s="50" t="s">
        <v>51</v>
      </c>
      <c r="G6" s="50" t="s">
        <v>74</v>
      </c>
      <c r="H6" s="51">
        <v>1503.2575999999999</v>
      </c>
      <c r="I6" s="50" t="s">
        <v>75</v>
      </c>
      <c r="J6" s="52" t="s">
        <v>57</v>
      </c>
      <c r="K6" s="52"/>
      <c r="L6" s="52"/>
      <c r="M6" s="52"/>
      <c r="N6" s="53" t="s">
        <v>58</v>
      </c>
      <c r="O6" s="54" t="s">
        <v>59</v>
      </c>
      <c r="P6" s="54"/>
      <c r="Q6" s="55" t="s">
        <v>60</v>
      </c>
      <c r="R6" s="56" t="s">
        <v>76</v>
      </c>
      <c r="S6" s="42" t="s">
        <v>77</v>
      </c>
      <c r="T6" s="42" t="s">
        <v>78</v>
      </c>
      <c r="U6" s="42" t="s">
        <v>79</v>
      </c>
      <c r="V6" s="42" t="s">
        <v>65</v>
      </c>
      <c r="W6" s="42" t="s">
        <v>58</v>
      </c>
      <c r="X6" s="42" t="s">
        <v>80</v>
      </c>
      <c r="Y6" s="42" t="s">
        <v>81</v>
      </c>
      <c r="Z6" s="42" t="s">
        <v>67</v>
      </c>
      <c r="AA6" s="42" t="s">
        <v>59</v>
      </c>
      <c r="AB6" s="57" t="s">
        <v>82</v>
      </c>
      <c r="AC6" s="58" t="s">
        <v>83</v>
      </c>
      <c r="AD6" s="59" t="s">
        <v>68</v>
      </c>
      <c r="AE6" s="59"/>
      <c r="AF6" s="59"/>
      <c r="AG6" s="46" t="s">
        <v>69</v>
      </c>
      <c r="AH6" s="59"/>
      <c r="AI6" s="59"/>
      <c r="AJ6" s="60" t="s">
        <v>70</v>
      </c>
      <c r="AK6" s="60" t="s">
        <v>71</v>
      </c>
      <c r="AL6" s="60" t="s">
        <v>71</v>
      </c>
      <c r="AM6" s="60" t="s">
        <v>71</v>
      </c>
      <c r="AN6" s="55"/>
      <c r="AO6" s="55"/>
      <c r="AP6" s="55"/>
      <c r="AQ6" s="61"/>
      <c r="AR6" s="61"/>
      <c r="AS6" s="61"/>
      <c r="AT6" s="49"/>
    </row>
    <row r="7" spans="1:46" ht="78.75" x14ac:dyDescent="0.25">
      <c r="A7" s="50">
        <v>3</v>
      </c>
      <c r="B7" s="50" t="s">
        <v>51</v>
      </c>
      <c r="C7" s="50" t="s">
        <v>84</v>
      </c>
      <c r="D7" s="50" t="s">
        <v>53</v>
      </c>
      <c r="E7" s="50" t="s">
        <v>73</v>
      </c>
      <c r="F7" s="50" t="s">
        <v>51</v>
      </c>
      <c r="G7" s="50" t="s">
        <v>85</v>
      </c>
      <c r="H7" s="51">
        <v>1687.7345</v>
      </c>
      <c r="I7" s="50" t="s">
        <v>86</v>
      </c>
      <c r="J7" s="52" t="s">
        <v>57</v>
      </c>
      <c r="K7" s="52"/>
      <c r="L7" s="52"/>
      <c r="M7" s="52"/>
      <c r="N7" s="53" t="s">
        <v>58</v>
      </c>
      <c r="O7" s="54" t="s">
        <v>59</v>
      </c>
      <c r="P7" s="54"/>
      <c r="Q7" s="55" t="s">
        <v>60</v>
      </c>
      <c r="R7" s="56" t="s">
        <v>76</v>
      </c>
      <c r="S7" s="42" t="s">
        <v>87</v>
      </c>
      <c r="T7" s="42" t="s">
        <v>78</v>
      </c>
      <c r="U7" s="42" t="s">
        <v>79</v>
      </c>
      <c r="V7" s="42" t="s">
        <v>65</v>
      </c>
      <c r="W7" s="42" t="s">
        <v>58</v>
      </c>
      <c r="X7" s="44" t="s">
        <v>88</v>
      </c>
      <c r="Y7" s="42" t="s">
        <v>81</v>
      </c>
      <c r="Z7" s="42" t="s">
        <v>67</v>
      </c>
      <c r="AA7" s="42" t="s">
        <v>59</v>
      </c>
      <c r="AB7" s="57" t="s">
        <v>82</v>
      </c>
      <c r="AC7" s="58" t="s">
        <v>83</v>
      </c>
      <c r="AD7" s="59" t="s">
        <v>68</v>
      </c>
      <c r="AE7" s="59"/>
      <c r="AF7" s="59"/>
      <c r="AG7" s="46" t="s">
        <v>69</v>
      </c>
      <c r="AH7" s="59"/>
      <c r="AI7" s="59"/>
      <c r="AJ7" s="60" t="s">
        <v>70</v>
      </c>
      <c r="AK7" s="60" t="s">
        <v>71</v>
      </c>
      <c r="AL7" s="60" t="s">
        <v>71</v>
      </c>
      <c r="AM7" s="60" t="s">
        <v>71</v>
      </c>
      <c r="AN7" s="55"/>
      <c r="AO7" s="55"/>
      <c r="AP7" s="55"/>
      <c r="AQ7" s="61"/>
      <c r="AR7" s="61"/>
      <c r="AS7" s="61"/>
      <c r="AT7" s="49"/>
    </row>
    <row r="8" spans="1:46" ht="63" x14ac:dyDescent="0.25">
      <c r="A8" s="50">
        <v>4</v>
      </c>
      <c r="B8" s="50" t="s">
        <v>51</v>
      </c>
      <c r="C8" s="50" t="s">
        <v>89</v>
      </c>
      <c r="D8" s="50" t="s">
        <v>53</v>
      </c>
      <c r="E8" s="50" t="s">
        <v>90</v>
      </c>
      <c r="F8" s="50" t="s">
        <v>51</v>
      </c>
      <c r="G8" s="50" t="s">
        <v>91</v>
      </c>
      <c r="H8" s="51">
        <v>536.48329999999999</v>
      </c>
      <c r="I8" s="50" t="s">
        <v>92</v>
      </c>
      <c r="J8" s="52" t="s">
        <v>57</v>
      </c>
      <c r="K8" s="52"/>
      <c r="L8" s="52"/>
      <c r="M8" s="52"/>
      <c r="N8" s="53" t="s">
        <v>58</v>
      </c>
      <c r="O8" s="54" t="s">
        <v>59</v>
      </c>
      <c r="P8" s="54"/>
      <c r="Q8" s="55" t="s">
        <v>60</v>
      </c>
      <c r="R8" s="56" t="s">
        <v>61</v>
      </c>
      <c r="S8" s="42" t="s">
        <v>93</v>
      </c>
      <c r="T8" s="43" t="s">
        <v>63</v>
      </c>
      <c r="U8" s="44" t="s">
        <v>94</v>
      </c>
      <c r="V8" s="42" t="s">
        <v>65</v>
      </c>
      <c r="W8" s="42" t="s">
        <v>58</v>
      </c>
      <c r="X8" s="44" t="s">
        <v>95</v>
      </c>
      <c r="Y8" s="44" t="s">
        <v>66</v>
      </c>
      <c r="Z8" s="42" t="s">
        <v>67</v>
      </c>
      <c r="AA8" s="42" t="s">
        <v>59</v>
      </c>
      <c r="AB8" s="57"/>
      <c r="AC8" s="57"/>
      <c r="AD8" s="59" t="s">
        <v>68</v>
      </c>
      <c r="AE8" s="59"/>
      <c r="AF8" s="59"/>
      <c r="AG8" s="46" t="s">
        <v>69</v>
      </c>
      <c r="AH8" s="59"/>
      <c r="AI8" s="59"/>
      <c r="AJ8" s="60" t="s">
        <v>70</v>
      </c>
      <c r="AK8" s="60" t="s">
        <v>71</v>
      </c>
      <c r="AL8" s="60" t="s">
        <v>71</v>
      </c>
      <c r="AM8" s="60" t="s">
        <v>71</v>
      </c>
      <c r="AN8" s="55"/>
      <c r="AO8" s="55"/>
      <c r="AP8" s="55"/>
      <c r="AQ8" s="61"/>
      <c r="AR8" s="61"/>
      <c r="AS8" s="61"/>
      <c r="AT8" s="49"/>
    </row>
    <row r="9" spans="1:46" ht="78.75" x14ac:dyDescent="0.25">
      <c r="A9" s="50">
        <v>5</v>
      </c>
      <c r="B9" s="50" t="s">
        <v>51</v>
      </c>
      <c r="C9" s="50" t="s">
        <v>96</v>
      </c>
      <c r="D9" s="50" t="s">
        <v>53</v>
      </c>
      <c r="E9" s="50" t="s">
        <v>97</v>
      </c>
      <c r="F9" s="50" t="s">
        <v>51</v>
      </c>
      <c r="G9" s="50" t="s">
        <v>98</v>
      </c>
      <c r="H9" s="51">
        <v>264.28480000000002</v>
      </c>
      <c r="I9" s="50" t="s">
        <v>99</v>
      </c>
      <c r="J9" s="52" t="s">
        <v>57</v>
      </c>
      <c r="K9" s="52"/>
      <c r="L9" s="52"/>
      <c r="M9" s="52"/>
      <c r="N9" s="53" t="s">
        <v>58</v>
      </c>
      <c r="O9" s="54" t="s">
        <v>59</v>
      </c>
      <c r="P9" s="54"/>
      <c r="Q9" s="55" t="s">
        <v>60</v>
      </c>
      <c r="R9" s="56" t="s">
        <v>76</v>
      </c>
      <c r="S9" s="44" t="s">
        <v>100</v>
      </c>
      <c r="T9" s="44" t="s">
        <v>101</v>
      </c>
      <c r="U9" s="44" t="s">
        <v>102</v>
      </c>
      <c r="V9" s="42" t="s">
        <v>65</v>
      </c>
      <c r="W9" s="42" t="s">
        <v>58</v>
      </c>
      <c r="X9" s="44" t="s">
        <v>103</v>
      </c>
      <c r="Y9" s="42" t="s">
        <v>81</v>
      </c>
      <c r="Z9" s="42" t="s">
        <v>67</v>
      </c>
      <c r="AA9" s="42" t="s">
        <v>59</v>
      </c>
      <c r="AB9" s="57" t="s">
        <v>82</v>
      </c>
      <c r="AC9" s="58" t="s">
        <v>83</v>
      </c>
      <c r="AD9" s="59" t="s">
        <v>68</v>
      </c>
      <c r="AE9" s="59"/>
      <c r="AF9" s="59"/>
      <c r="AG9" s="46" t="s">
        <v>69</v>
      </c>
      <c r="AH9" s="59"/>
      <c r="AI9" s="59"/>
      <c r="AJ9" s="60" t="s">
        <v>70</v>
      </c>
      <c r="AK9" s="60" t="s">
        <v>71</v>
      </c>
      <c r="AL9" s="60" t="s">
        <v>71</v>
      </c>
      <c r="AM9" s="60" t="s">
        <v>71</v>
      </c>
      <c r="AN9" s="55"/>
      <c r="AO9" s="55"/>
      <c r="AP9" s="55"/>
      <c r="AQ9" s="61"/>
      <c r="AR9" s="61"/>
      <c r="AS9" s="61"/>
      <c r="AT9" s="49"/>
    </row>
    <row r="10" spans="1:46" ht="63" x14ac:dyDescent="0.25">
      <c r="A10" s="50">
        <v>6</v>
      </c>
      <c r="B10" s="50" t="s">
        <v>51</v>
      </c>
      <c r="C10" s="50" t="s">
        <v>104</v>
      </c>
      <c r="D10" s="50" t="s">
        <v>53</v>
      </c>
      <c r="E10" s="50" t="s">
        <v>54</v>
      </c>
      <c r="F10" s="50" t="s">
        <v>51</v>
      </c>
      <c r="G10" s="50" t="s">
        <v>105</v>
      </c>
      <c r="H10" s="51">
        <v>796.24549999999999</v>
      </c>
      <c r="I10" s="50" t="s">
        <v>106</v>
      </c>
      <c r="J10" s="52" t="s">
        <v>57</v>
      </c>
      <c r="K10" s="52"/>
      <c r="L10" s="52"/>
      <c r="M10" s="52"/>
      <c r="N10" s="62" t="s">
        <v>58</v>
      </c>
      <c r="O10" s="54" t="s">
        <v>59</v>
      </c>
      <c r="P10" s="63"/>
      <c r="Q10" s="55" t="s">
        <v>60</v>
      </c>
      <c r="R10" s="64" t="s">
        <v>107</v>
      </c>
      <c r="S10" s="65" t="s">
        <v>108</v>
      </c>
      <c r="T10" s="42" t="s">
        <v>78</v>
      </c>
      <c r="U10" s="44" t="s">
        <v>109</v>
      </c>
      <c r="V10" s="42" t="s">
        <v>65</v>
      </c>
      <c r="W10" s="42" t="s">
        <v>58</v>
      </c>
      <c r="X10" s="66" t="s">
        <v>110</v>
      </c>
      <c r="Y10" s="44" t="s">
        <v>66</v>
      </c>
      <c r="Z10" s="42" t="s">
        <v>67</v>
      </c>
      <c r="AA10" s="42" t="s">
        <v>59</v>
      </c>
      <c r="AB10" s="67" t="s">
        <v>111</v>
      </c>
      <c r="AC10" s="68"/>
      <c r="AD10" s="59" t="s">
        <v>112</v>
      </c>
      <c r="AE10" s="59"/>
      <c r="AF10" s="59"/>
      <c r="AG10" s="46" t="s">
        <v>69</v>
      </c>
      <c r="AH10" s="59"/>
      <c r="AI10" s="59"/>
      <c r="AJ10" s="50" t="s">
        <v>113</v>
      </c>
      <c r="AK10" s="50" t="s">
        <v>113</v>
      </c>
      <c r="AL10" s="50" t="s">
        <v>113</v>
      </c>
      <c r="AM10" s="50" t="s">
        <v>113</v>
      </c>
      <c r="AN10" s="55"/>
      <c r="AO10" s="55"/>
      <c r="AP10" s="55"/>
      <c r="AQ10" s="61"/>
      <c r="AR10" s="61"/>
      <c r="AS10" s="61"/>
      <c r="AT10" s="49"/>
    </row>
    <row r="11" spans="1:46" ht="63" x14ac:dyDescent="0.25">
      <c r="A11" s="50">
        <v>7</v>
      </c>
      <c r="B11" s="50" t="s">
        <v>51</v>
      </c>
      <c r="C11" s="50" t="s">
        <v>114</v>
      </c>
      <c r="D11" s="50" t="s">
        <v>53</v>
      </c>
      <c r="E11" s="50" t="s">
        <v>115</v>
      </c>
      <c r="F11" s="50" t="s">
        <v>51</v>
      </c>
      <c r="G11" s="50" t="s">
        <v>116</v>
      </c>
      <c r="H11" s="51">
        <v>1441.3173999999999</v>
      </c>
      <c r="I11" s="50" t="s">
        <v>117</v>
      </c>
      <c r="J11" s="52" t="s">
        <v>57</v>
      </c>
      <c r="K11" s="52"/>
      <c r="L11" s="52"/>
      <c r="M11" s="52"/>
      <c r="N11" s="53" t="s">
        <v>58</v>
      </c>
      <c r="O11" s="69" t="s">
        <v>59</v>
      </c>
      <c r="P11" s="69"/>
      <c r="Q11" s="56" t="s">
        <v>60</v>
      </c>
      <c r="R11" s="56" t="s">
        <v>61</v>
      </c>
      <c r="S11" s="42" t="s">
        <v>118</v>
      </c>
      <c r="T11" s="42" t="s">
        <v>78</v>
      </c>
      <c r="U11" s="44" t="s">
        <v>119</v>
      </c>
      <c r="V11" s="42" t="s">
        <v>65</v>
      </c>
      <c r="W11" s="42" t="s">
        <v>58</v>
      </c>
      <c r="X11" s="44" t="s">
        <v>120</v>
      </c>
      <c r="Y11" s="44" t="s">
        <v>66</v>
      </c>
      <c r="Z11" s="42" t="s">
        <v>67</v>
      </c>
      <c r="AA11" s="42" t="s">
        <v>59</v>
      </c>
      <c r="AB11" s="57"/>
      <c r="AC11" s="57"/>
      <c r="AD11" s="59" t="s">
        <v>68</v>
      </c>
      <c r="AE11" s="59"/>
      <c r="AF11" s="59"/>
      <c r="AG11" s="46" t="s">
        <v>69</v>
      </c>
      <c r="AH11" s="59"/>
      <c r="AI11" s="59"/>
      <c r="AJ11" s="60" t="s">
        <v>70</v>
      </c>
      <c r="AK11" s="60" t="s">
        <v>71</v>
      </c>
      <c r="AL11" s="60" t="s">
        <v>71</v>
      </c>
      <c r="AM11" s="60" t="s">
        <v>71</v>
      </c>
      <c r="AN11" s="55"/>
      <c r="AO11" s="55"/>
      <c r="AP11" s="55"/>
      <c r="AQ11" s="61"/>
      <c r="AR11" s="61"/>
      <c r="AS11" s="61"/>
      <c r="AT11" s="49"/>
    </row>
    <row r="12" spans="1:46" ht="63" x14ac:dyDescent="0.25">
      <c r="A12" s="50">
        <v>8</v>
      </c>
      <c r="B12" s="50" t="s">
        <v>51</v>
      </c>
      <c r="C12" s="50" t="s">
        <v>121</v>
      </c>
      <c r="D12" s="50" t="s">
        <v>53</v>
      </c>
      <c r="E12" s="50" t="s">
        <v>122</v>
      </c>
      <c r="F12" s="50" t="s">
        <v>51</v>
      </c>
      <c r="G12" s="50" t="s">
        <v>123</v>
      </c>
      <c r="H12" s="51">
        <v>1196.5202999999999</v>
      </c>
      <c r="I12" s="50" t="s">
        <v>124</v>
      </c>
      <c r="J12" s="52" t="s">
        <v>57</v>
      </c>
      <c r="K12" s="52"/>
      <c r="L12" s="52"/>
      <c r="M12" s="52"/>
      <c r="N12" s="53" t="s">
        <v>58</v>
      </c>
      <c r="O12" s="54" t="s">
        <v>59</v>
      </c>
      <c r="P12" s="54"/>
      <c r="Q12" s="55" t="s">
        <v>60</v>
      </c>
      <c r="R12" s="56" t="s">
        <v>61</v>
      </c>
      <c r="S12" s="42" t="s">
        <v>125</v>
      </c>
      <c r="T12" s="42" t="s">
        <v>78</v>
      </c>
      <c r="U12" s="44" t="s">
        <v>126</v>
      </c>
      <c r="V12" s="42" t="s">
        <v>65</v>
      </c>
      <c r="W12" s="42" t="s">
        <v>58</v>
      </c>
      <c r="X12" s="44" t="s">
        <v>127</v>
      </c>
      <c r="Y12" s="44" t="s">
        <v>66</v>
      </c>
      <c r="Z12" s="42" t="s">
        <v>67</v>
      </c>
      <c r="AA12" s="42" t="s">
        <v>59</v>
      </c>
      <c r="AB12" s="57"/>
      <c r="AC12" s="57"/>
      <c r="AD12" s="59" t="s">
        <v>68</v>
      </c>
      <c r="AE12" s="59"/>
      <c r="AF12" s="59"/>
      <c r="AG12" s="46" t="s">
        <v>69</v>
      </c>
      <c r="AH12" s="59"/>
      <c r="AI12" s="59"/>
      <c r="AJ12" s="60" t="s">
        <v>70</v>
      </c>
      <c r="AK12" s="60" t="s">
        <v>71</v>
      </c>
      <c r="AL12" s="60" t="s">
        <v>71</v>
      </c>
      <c r="AM12" s="60" t="s">
        <v>71</v>
      </c>
      <c r="AN12" s="55"/>
      <c r="AO12" s="55"/>
      <c r="AP12" s="55"/>
      <c r="AQ12" s="61"/>
      <c r="AR12" s="61"/>
      <c r="AS12" s="61"/>
      <c r="AT12" s="49"/>
    </row>
    <row r="13" spans="1:46" ht="63" x14ac:dyDescent="0.25">
      <c r="A13" s="50">
        <v>9</v>
      </c>
      <c r="B13" s="50" t="s">
        <v>51</v>
      </c>
      <c r="C13" s="50" t="s">
        <v>128</v>
      </c>
      <c r="D13" s="50" t="s">
        <v>53</v>
      </c>
      <c r="E13" s="50" t="s">
        <v>129</v>
      </c>
      <c r="F13" s="50" t="s">
        <v>51</v>
      </c>
      <c r="G13" s="50" t="s">
        <v>130</v>
      </c>
      <c r="H13" s="51">
        <v>1203.6699000000001</v>
      </c>
      <c r="I13" s="50" t="s">
        <v>131</v>
      </c>
      <c r="J13" s="52" t="s">
        <v>57</v>
      </c>
      <c r="K13" s="52"/>
      <c r="L13" s="52"/>
      <c r="M13" s="52"/>
      <c r="N13" s="53" t="s">
        <v>58</v>
      </c>
      <c r="O13" s="54" t="s">
        <v>59</v>
      </c>
      <c r="P13" s="54"/>
      <c r="Q13" s="55" t="s">
        <v>60</v>
      </c>
      <c r="R13" s="64" t="s">
        <v>107</v>
      </c>
      <c r="S13" s="65" t="s">
        <v>132</v>
      </c>
      <c r="T13" s="42" t="s">
        <v>78</v>
      </c>
      <c r="U13" s="70" t="s">
        <v>133</v>
      </c>
      <c r="V13" s="42" t="s">
        <v>65</v>
      </c>
      <c r="W13" s="42" t="s">
        <v>58</v>
      </c>
      <c r="X13" s="70" t="s">
        <v>134</v>
      </c>
      <c r="Y13" s="42" t="s">
        <v>81</v>
      </c>
      <c r="Z13" s="42" t="s">
        <v>67</v>
      </c>
      <c r="AA13" s="42" t="s">
        <v>59</v>
      </c>
      <c r="AB13" s="57" t="s">
        <v>82</v>
      </c>
      <c r="AC13" s="58" t="s">
        <v>83</v>
      </c>
      <c r="AD13" s="59" t="s">
        <v>68</v>
      </c>
      <c r="AE13" s="59"/>
      <c r="AF13" s="59"/>
      <c r="AG13" s="46" t="s">
        <v>69</v>
      </c>
      <c r="AH13" s="59"/>
      <c r="AI13" s="59"/>
      <c r="AJ13" s="60" t="s">
        <v>70</v>
      </c>
      <c r="AK13" s="60" t="s">
        <v>71</v>
      </c>
      <c r="AL13" s="60" t="s">
        <v>71</v>
      </c>
      <c r="AM13" s="60" t="s">
        <v>71</v>
      </c>
      <c r="AN13" s="55"/>
      <c r="AO13" s="55"/>
      <c r="AP13" s="55"/>
      <c r="AQ13" s="61"/>
      <c r="AR13" s="61"/>
      <c r="AS13" s="61"/>
      <c r="AT13" s="49"/>
    </row>
    <row r="14" spans="1:46" ht="63" x14ac:dyDescent="0.25">
      <c r="A14" s="50">
        <v>10</v>
      </c>
      <c r="B14" s="50" t="s">
        <v>51</v>
      </c>
      <c r="C14" s="50" t="s">
        <v>135</v>
      </c>
      <c r="D14" s="50" t="s">
        <v>53</v>
      </c>
      <c r="E14" s="50" t="s">
        <v>136</v>
      </c>
      <c r="F14" s="50" t="s">
        <v>51</v>
      </c>
      <c r="G14" s="50" t="s">
        <v>137</v>
      </c>
      <c r="H14" s="51">
        <v>1360.6590000000001</v>
      </c>
      <c r="I14" s="50" t="s">
        <v>138</v>
      </c>
      <c r="J14" s="52" t="s">
        <v>57</v>
      </c>
      <c r="K14" s="52"/>
      <c r="L14" s="52"/>
      <c r="M14" s="52"/>
      <c r="N14" s="53" t="s">
        <v>58</v>
      </c>
      <c r="O14" s="54" t="s">
        <v>59</v>
      </c>
      <c r="P14" s="54"/>
      <c r="Q14" s="55" t="s">
        <v>60</v>
      </c>
      <c r="R14" s="56" t="s">
        <v>61</v>
      </c>
      <c r="S14" s="42" t="s">
        <v>139</v>
      </c>
      <c r="T14" s="42" t="s">
        <v>78</v>
      </c>
      <c r="U14" s="44" t="s">
        <v>140</v>
      </c>
      <c r="V14" s="42" t="s">
        <v>65</v>
      </c>
      <c r="W14" s="42" t="s">
        <v>58</v>
      </c>
      <c r="X14" s="44" t="s">
        <v>141</v>
      </c>
      <c r="Y14" s="44" t="s">
        <v>66</v>
      </c>
      <c r="Z14" s="42" t="s">
        <v>67</v>
      </c>
      <c r="AA14" s="42" t="s">
        <v>59</v>
      </c>
      <c r="AB14" s="57"/>
      <c r="AC14" s="57"/>
      <c r="AD14" s="59" t="s">
        <v>68</v>
      </c>
      <c r="AE14" s="59"/>
      <c r="AF14" s="59"/>
      <c r="AG14" s="46" t="s">
        <v>69</v>
      </c>
      <c r="AH14" s="59"/>
      <c r="AI14" s="59"/>
      <c r="AJ14" s="60" t="s">
        <v>70</v>
      </c>
      <c r="AK14" s="60" t="s">
        <v>71</v>
      </c>
      <c r="AL14" s="60" t="s">
        <v>71</v>
      </c>
      <c r="AM14" s="60" t="s">
        <v>71</v>
      </c>
      <c r="AN14" s="55"/>
      <c r="AO14" s="55"/>
      <c r="AP14" s="55"/>
      <c r="AQ14" s="61"/>
      <c r="AR14" s="61"/>
      <c r="AS14" s="61"/>
      <c r="AT14" s="49"/>
    </row>
    <row r="15" spans="1:46" ht="204.75" x14ac:dyDescent="0.25">
      <c r="A15" s="50">
        <v>11</v>
      </c>
      <c r="B15" s="50" t="s">
        <v>51</v>
      </c>
      <c r="C15" s="50" t="s">
        <v>142</v>
      </c>
      <c r="D15" s="50" t="s">
        <v>53</v>
      </c>
      <c r="E15" s="50" t="s">
        <v>143</v>
      </c>
      <c r="F15" s="50" t="s">
        <v>51</v>
      </c>
      <c r="G15" s="50" t="s">
        <v>144</v>
      </c>
      <c r="H15" s="51">
        <v>483.31509999999997</v>
      </c>
      <c r="I15" s="50" t="s">
        <v>145</v>
      </c>
      <c r="J15" s="52" t="s">
        <v>57</v>
      </c>
      <c r="K15" s="52"/>
      <c r="L15" s="52"/>
      <c r="M15" s="52"/>
      <c r="N15" s="53" t="s">
        <v>58</v>
      </c>
      <c r="O15" s="54" t="s">
        <v>59</v>
      </c>
      <c r="P15" s="54"/>
      <c r="Q15" s="56" t="s">
        <v>146</v>
      </c>
      <c r="R15" s="56" t="s">
        <v>147</v>
      </c>
      <c r="S15" s="42" t="s">
        <v>148</v>
      </c>
      <c r="T15" s="43" t="s">
        <v>63</v>
      </c>
      <c r="U15" s="44" t="s">
        <v>149</v>
      </c>
      <c r="V15" s="42" t="s">
        <v>65</v>
      </c>
      <c r="W15" s="42" t="s">
        <v>58</v>
      </c>
      <c r="X15" s="44" t="s">
        <v>150</v>
      </c>
      <c r="Y15" s="44" t="s">
        <v>66</v>
      </c>
      <c r="Z15" s="44" t="s">
        <v>151</v>
      </c>
      <c r="AA15" s="42" t="s">
        <v>59</v>
      </c>
      <c r="AB15" s="57" t="s">
        <v>152</v>
      </c>
      <c r="AC15" s="57"/>
      <c r="AD15" s="59" t="s">
        <v>112</v>
      </c>
      <c r="AE15" s="59"/>
      <c r="AF15" s="59"/>
      <c r="AG15" s="46" t="s">
        <v>69</v>
      </c>
      <c r="AH15" s="59"/>
      <c r="AI15" s="59"/>
      <c r="AJ15" s="60" t="s">
        <v>70</v>
      </c>
      <c r="AK15" s="60" t="s">
        <v>71</v>
      </c>
      <c r="AL15" s="60" t="s">
        <v>71</v>
      </c>
      <c r="AM15" s="60" t="s">
        <v>71</v>
      </c>
      <c r="AN15" s="55"/>
      <c r="AO15" s="55"/>
      <c r="AP15" s="55"/>
      <c r="AQ15" s="61"/>
      <c r="AR15" s="61"/>
      <c r="AS15" s="61"/>
      <c r="AT15" s="49"/>
    </row>
    <row r="16" spans="1:46" ht="78.75" x14ac:dyDescent="0.25">
      <c r="A16" s="50">
        <v>12</v>
      </c>
      <c r="B16" s="50" t="s">
        <v>51</v>
      </c>
      <c r="C16" s="50" t="s">
        <v>153</v>
      </c>
      <c r="D16" s="50" t="s">
        <v>53</v>
      </c>
      <c r="E16" s="50" t="s">
        <v>154</v>
      </c>
      <c r="F16" s="50" t="s">
        <v>51</v>
      </c>
      <c r="G16" s="50" t="s">
        <v>155</v>
      </c>
      <c r="H16" s="51">
        <v>2644.8454999999999</v>
      </c>
      <c r="I16" s="50" t="s">
        <v>156</v>
      </c>
      <c r="J16" s="52" t="s">
        <v>57</v>
      </c>
      <c r="K16" s="52"/>
      <c r="L16" s="52"/>
      <c r="M16" s="52"/>
      <c r="N16" s="53" t="s">
        <v>58</v>
      </c>
      <c r="O16" s="54" t="s">
        <v>157</v>
      </c>
      <c r="P16" s="71">
        <v>43819</v>
      </c>
      <c r="Q16" s="55" t="s">
        <v>60</v>
      </c>
      <c r="R16" s="56" t="s">
        <v>76</v>
      </c>
      <c r="S16" s="44" t="s">
        <v>158</v>
      </c>
      <c r="T16" s="72"/>
      <c r="U16" s="72"/>
      <c r="V16" s="72"/>
      <c r="W16" s="72"/>
      <c r="X16" s="72"/>
      <c r="Y16" s="72"/>
      <c r="Z16" s="72"/>
      <c r="AA16" s="72"/>
      <c r="AB16" s="57" t="s">
        <v>82</v>
      </c>
      <c r="AC16" s="57"/>
      <c r="AD16" s="59" t="s">
        <v>68</v>
      </c>
      <c r="AE16" s="59"/>
      <c r="AF16" s="59"/>
      <c r="AG16" s="59" t="str">
        <f t="shared" ref="AG16:AG28" si="0">$AG$14</f>
        <v>НЕТ</v>
      </c>
      <c r="AH16" s="59"/>
      <c r="AI16" s="59"/>
      <c r="AJ16" s="50" t="s">
        <v>113</v>
      </c>
      <c r="AK16" s="50" t="s">
        <v>113</v>
      </c>
      <c r="AL16" s="50" t="s">
        <v>113</v>
      </c>
      <c r="AM16" s="50" t="s">
        <v>113</v>
      </c>
      <c r="AN16" s="55"/>
      <c r="AO16" s="55"/>
      <c r="AP16" s="55"/>
      <c r="AQ16" s="55"/>
      <c r="AR16" s="61"/>
      <c r="AS16" s="61"/>
      <c r="AT16" s="49"/>
    </row>
    <row r="17" spans="1:46" ht="94.5" x14ac:dyDescent="0.25">
      <c r="A17" s="50">
        <v>13</v>
      </c>
      <c r="B17" s="50" t="s">
        <v>51</v>
      </c>
      <c r="C17" s="50" t="s">
        <v>159</v>
      </c>
      <c r="D17" s="50" t="s">
        <v>53</v>
      </c>
      <c r="E17" s="50" t="s">
        <v>160</v>
      </c>
      <c r="F17" s="50" t="s">
        <v>51</v>
      </c>
      <c r="G17" s="50" t="s">
        <v>161</v>
      </c>
      <c r="H17" s="51">
        <v>1626.8769</v>
      </c>
      <c r="I17" s="50" t="s">
        <v>162</v>
      </c>
      <c r="J17" s="52" t="s">
        <v>57</v>
      </c>
      <c r="K17" s="52"/>
      <c r="L17" s="52"/>
      <c r="M17" s="52"/>
      <c r="N17" s="53" t="s">
        <v>58</v>
      </c>
      <c r="O17" s="54" t="s">
        <v>157</v>
      </c>
      <c r="P17" s="71">
        <v>43819</v>
      </c>
      <c r="Q17" s="55" t="s">
        <v>60</v>
      </c>
      <c r="R17" s="56" t="s">
        <v>76</v>
      </c>
      <c r="S17" s="42" t="s">
        <v>163</v>
      </c>
      <c r="T17" s="42" t="s">
        <v>78</v>
      </c>
      <c r="U17" s="44" t="s">
        <v>164</v>
      </c>
      <c r="V17" s="42" t="s">
        <v>65</v>
      </c>
      <c r="W17" s="42" t="s">
        <v>58</v>
      </c>
      <c r="X17" s="44" t="s">
        <v>165</v>
      </c>
      <c r="Y17" s="42" t="s">
        <v>81</v>
      </c>
      <c r="Z17" s="42" t="s">
        <v>67</v>
      </c>
      <c r="AA17" s="42" t="s">
        <v>59</v>
      </c>
      <c r="AB17" s="57" t="s">
        <v>82</v>
      </c>
      <c r="AC17" s="58" t="s">
        <v>83</v>
      </c>
      <c r="AD17" s="59" t="s">
        <v>68</v>
      </c>
      <c r="AE17" s="59"/>
      <c r="AF17" s="59"/>
      <c r="AG17" s="59" t="str">
        <f t="shared" si="0"/>
        <v>НЕТ</v>
      </c>
      <c r="AH17" s="59"/>
      <c r="AI17" s="59"/>
      <c r="AJ17" s="50" t="s">
        <v>113</v>
      </c>
      <c r="AK17" s="50" t="s">
        <v>113</v>
      </c>
      <c r="AL17" s="50" t="s">
        <v>113</v>
      </c>
      <c r="AM17" s="50" t="s">
        <v>113</v>
      </c>
      <c r="AN17" s="55"/>
      <c r="AO17" s="55"/>
      <c r="AP17" s="55"/>
      <c r="AQ17" s="61"/>
      <c r="AR17" s="61"/>
      <c r="AS17" s="61"/>
      <c r="AT17" s="49"/>
    </row>
    <row r="18" spans="1:46" ht="94.5" x14ac:dyDescent="0.25">
      <c r="A18" s="50">
        <v>14</v>
      </c>
      <c r="B18" s="50" t="s">
        <v>51</v>
      </c>
      <c r="C18" s="50" t="s">
        <v>166</v>
      </c>
      <c r="D18" s="50" t="s">
        <v>53</v>
      </c>
      <c r="E18" s="50" t="s">
        <v>167</v>
      </c>
      <c r="F18" s="50" t="s">
        <v>51</v>
      </c>
      <c r="G18" s="50" t="s">
        <v>168</v>
      </c>
      <c r="H18" s="51">
        <v>763.93240000000003</v>
      </c>
      <c r="I18" s="50" t="s">
        <v>169</v>
      </c>
      <c r="J18" s="52" t="s">
        <v>57</v>
      </c>
      <c r="K18" s="52"/>
      <c r="L18" s="52"/>
      <c r="M18" s="52"/>
      <c r="N18" s="53" t="s">
        <v>58</v>
      </c>
      <c r="O18" s="54" t="s">
        <v>59</v>
      </c>
      <c r="P18" s="54"/>
      <c r="Q18" s="55" t="s">
        <v>60</v>
      </c>
      <c r="R18" s="56" t="s">
        <v>76</v>
      </c>
      <c r="S18" s="42" t="s">
        <v>170</v>
      </c>
      <c r="T18" s="42" t="s">
        <v>78</v>
      </c>
      <c r="U18" s="44" t="s">
        <v>171</v>
      </c>
      <c r="V18" s="42" t="s">
        <v>65</v>
      </c>
      <c r="W18" s="42" t="s">
        <v>58</v>
      </c>
      <c r="X18" s="44" t="s">
        <v>172</v>
      </c>
      <c r="Y18" s="42" t="s">
        <v>81</v>
      </c>
      <c r="Z18" s="42" t="s">
        <v>67</v>
      </c>
      <c r="AA18" s="42" t="s">
        <v>59</v>
      </c>
      <c r="AB18" s="57" t="s">
        <v>82</v>
      </c>
      <c r="AC18" s="58" t="s">
        <v>83</v>
      </c>
      <c r="AD18" s="59" t="s">
        <v>68</v>
      </c>
      <c r="AE18" s="59"/>
      <c r="AF18" s="59"/>
      <c r="AG18" s="59" t="str">
        <f t="shared" si="0"/>
        <v>НЕТ</v>
      </c>
      <c r="AH18" s="59"/>
      <c r="AI18" s="59"/>
      <c r="AJ18" s="60" t="s">
        <v>70</v>
      </c>
      <c r="AK18" s="60" t="s">
        <v>71</v>
      </c>
      <c r="AL18" s="60" t="s">
        <v>71</v>
      </c>
      <c r="AM18" s="60" t="s">
        <v>71</v>
      </c>
      <c r="AN18" s="55"/>
      <c r="AO18" s="55"/>
      <c r="AP18" s="55"/>
      <c r="AQ18" s="61"/>
      <c r="AR18" s="61"/>
      <c r="AS18" s="61"/>
      <c r="AT18" s="49"/>
    </row>
    <row r="19" spans="1:46" ht="78.75" x14ac:dyDescent="0.25">
      <c r="A19" s="50">
        <v>15</v>
      </c>
      <c r="B19" s="50" t="s">
        <v>51</v>
      </c>
      <c r="C19" s="50" t="s">
        <v>173</v>
      </c>
      <c r="D19" s="50" t="s">
        <v>53</v>
      </c>
      <c r="E19" s="50" t="s">
        <v>174</v>
      </c>
      <c r="F19" s="50" t="s">
        <v>51</v>
      </c>
      <c r="G19" s="50" t="s">
        <v>175</v>
      </c>
      <c r="H19" s="51">
        <v>1551.9141999999999</v>
      </c>
      <c r="I19" s="50" t="s">
        <v>176</v>
      </c>
      <c r="J19" s="52" t="s">
        <v>57</v>
      </c>
      <c r="K19" s="52"/>
      <c r="L19" s="52"/>
      <c r="M19" s="52"/>
      <c r="N19" s="53" t="s">
        <v>58</v>
      </c>
      <c r="O19" s="54" t="s">
        <v>59</v>
      </c>
      <c r="P19" s="54"/>
      <c r="Q19" s="55" t="s">
        <v>60</v>
      </c>
      <c r="R19" s="56" t="s">
        <v>76</v>
      </c>
      <c r="S19" s="44" t="s">
        <v>177</v>
      </c>
      <c r="T19" s="44" t="s">
        <v>101</v>
      </c>
      <c r="U19" s="44" t="s">
        <v>178</v>
      </c>
      <c r="V19" s="42" t="s">
        <v>65</v>
      </c>
      <c r="W19" s="42" t="s">
        <v>58</v>
      </c>
      <c r="X19" s="44" t="s">
        <v>179</v>
      </c>
      <c r="Y19" s="42" t="s">
        <v>81</v>
      </c>
      <c r="Z19" s="42" t="s">
        <v>67</v>
      </c>
      <c r="AA19" s="42" t="s">
        <v>59</v>
      </c>
      <c r="AB19" s="57" t="s">
        <v>82</v>
      </c>
      <c r="AC19" s="58" t="s">
        <v>83</v>
      </c>
      <c r="AD19" s="59" t="s">
        <v>68</v>
      </c>
      <c r="AE19" s="59"/>
      <c r="AF19" s="59"/>
      <c r="AG19" s="59" t="str">
        <f t="shared" si="0"/>
        <v>НЕТ</v>
      </c>
      <c r="AH19" s="59"/>
      <c r="AI19" s="59"/>
      <c r="AJ19" s="60" t="s">
        <v>70</v>
      </c>
      <c r="AK19" s="60" t="s">
        <v>71</v>
      </c>
      <c r="AL19" s="60" t="s">
        <v>71</v>
      </c>
      <c r="AM19" s="60" t="s">
        <v>71</v>
      </c>
      <c r="AN19" s="55"/>
      <c r="AO19" s="55"/>
      <c r="AP19" s="55"/>
      <c r="AQ19" s="61"/>
      <c r="AR19" s="61"/>
      <c r="AS19" s="61"/>
      <c r="AT19" s="49"/>
    </row>
    <row r="20" spans="1:46" ht="78.75" x14ac:dyDescent="0.25">
      <c r="A20" s="50">
        <v>16</v>
      </c>
      <c r="B20" s="50" t="s">
        <v>51</v>
      </c>
      <c r="C20" s="50" t="s">
        <v>180</v>
      </c>
      <c r="D20" s="50" t="s">
        <v>53</v>
      </c>
      <c r="E20" s="50" t="s">
        <v>181</v>
      </c>
      <c r="F20" s="50" t="s">
        <v>51</v>
      </c>
      <c r="G20" s="50" t="s">
        <v>182</v>
      </c>
      <c r="H20" s="51">
        <v>1311.8882000000001</v>
      </c>
      <c r="I20" s="50" t="s">
        <v>183</v>
      </c>
      <c r="J20" s="52" t="s">
        <v>57</v>
      </c>
      <c r="K20" s="52"/>
      <c r="L20" s="52"/>
      <c r="M20" s="52"/>
      <c r="N20" s="53" t="s">
        <v>58</v>
      </c>
      <c r="O20" s="54" t="s">
        <v>157</v>
      </c>
      <c r="P20" s="71">
        <v>43819</v>
      </c>
      <c r="Q20" s="55" t="s">
        <v>60</v>
      </c>
      <c r="R20" s="56" t="s">
        <v>76</v>
      </c>
      <c r="S20" s="42" t="s">
        <v>184</v>
      </c>
      <c r="T20" s="42" t="s">
        <v>78</v>
      </c>
      <c r="U20" s="44" t="s">
        <v>185</v>
      </c>
      <c r="V20" s="42" t="s">
        <v>65</v>
      </c>
      <c r="W20" s="42" t="s">
        <v>58</v>
      </c>
      <c r="X20" s="44" t="s">
        <v>186</v>
      </c>
      <c r="Y20" s="42" t="s">
        <v>81</v>
      </c>
      <c r="Z20" s="42" t="s">
        <v>67</v>
      </c>
      <c r="AA20" s="42" t="s">
        <v>59</v>
      </c>
      <c r="AB20" s="57" t="s">
        <v>82</v>
      </c>
      <c r="AC20" s="58" t="s">
        <v>83</v>
      </c>
      <c r="AD20" s="59" t="s">
        <v>68</v>
      </c>
      <c r="AE20" s="59"/>
      <c r="AF20" s="59"/>
      <c r="AG20" s="59" t="str">
        <f t="shared" si="0"/>
        <v>НЕТ</v>
      </c>
      <c r="AH20" s="59"/>
      <c r="AI20" s="59"/>
      <c r="AJ20" s="50" t="s">
        <v>113</v>
      </c>
      <c r="AK20" s="50" t="s">
        <v>113</v>
      </c>
      <c r="AL20" s="50" t="s">
        <v>113</v>
      </c>
      <c r="AM20" s="50" t="s">
        <v>113</v>
      </c>
      <c r="AN20" s="55"/>
      <c r="AO20" s="55"/>
      <c r="AP20" s="55"/>
      <c r="AQ20" s="61"/>
      <c r="AR20" s="61"/>
      <c r="AS20" s="61"/>
      <c r="AT20" s="49"/>
    </row>
    <row r="21" spans="1:46" ht="94.5" x14ac:dyDescent="0.25">
      <c r="A21" s="50">
        <v>17</v>
      </c>
      <c r="B21" s="50" t="s">
        <v>51</v>
      </c>
      <c r="C21" s="50" t="s">
        <v>187</v>
      </c>
      <c r="D21" s="50" t="s">
        <v>53</v>
      </c>
      <c r="E21" s="50" t="s">
        <v>188</v>
      </c>
      <c r="F21" s="50" t="s">
        <v>51</v>
      </c>
      <c r="G21" s="50" t="s">
        <v>189</v>
      </c>
      <c r="H21" s="51">
        <v>381.58499999999998</v>
      </c>
      <c r="I21" s="50" t="s">
        <v>190</v>
      </c>
      <c r="J21" s="52" t="s">
        <v>57</v>
      </c>
      <c r="K21" s="52"/>
      <c r="L21" s="52"/>
      <c r="M21" s="52"/>
      <c r="N21" s="53" t="s">
        <v>58</v>
      </c>
      <c r="O21" s="54" t="s">
        <v>59</v>
      </c>
      <c r="P21" s="54"/>
      <c r="Q21" s="55" t="s">
        <v>60</v>
      </c>
      <c r="R21" s="56" t="s">
        <v>76</v>
      </c>
      <c r="S21" s="42" t="s">
        <v>191</v>
      </c>
      <c r="T21" s="42" t="s">
        <v>78</v>
      </c>
      <c r="U21" s="44" t="s">
        <v>192</v>
      </c>
      <c r="V21" s="42" t="s">
        <v>65</v>
      </c>
      <c r="W21" s="42" t="s">
        <v>58</v>
      </c>
      <c r="X21" s="44" t="s">
        <v>193</v>
      </c>
      <c r="Y21" s="42" t="s">
        <v>81</v>
      </c>
      <c r="Z21" s="42" t="s">
        <v>67</v>
      </c>
      <c r="AA21" s="42" t="s">
        <v>59</v>
      </c>
      <c r="AB21" s="57" t="s">
        <v>82</v>
      </c>
      <c r="AC21" s="58" t="s">
        <v>83</v>
      </c>
      <c r="AD21" s="59" t="s">
        <v>68</v>
      </c>
      <c r="AE21" s="59"/>
      <c r="AF21" s="59"/>
      <c r="AG21" s="59" t="str">
        <f t="shared" si="0"/>
        <v>НЕТ</v>
      </c>
      <c r="AH21" s="59"/>
      <c r="AI21" s="59"/>
      <c r="AJ21" s="60" t="s">
        <v>70</v>
      </c>
      <c r="AK21" s="60" t="s">
        <v>71</v>
      </c>
      <c r="AL21" s="60" t="s">
        <v>71</v>
      </c>
      <c r="AM21" s="60" t="s">
        <v>71</v>
      </c>
      <c r="AN21" s="55"/>
      <c r="AO21" s="55"/>
      <c r="AP21" s="55"/>
      <c r="AQ21" s="61"/>
      <c r="AR21" s="61"/>
      <c r="AS21" s="61"/>
      <c r="AT21" s="49"/>
    </row>
    <row r="22" spans="1:46" ht="110.25" x14ac:dyDescent="0.25">
      <c r="A22" s="50">
        <v>18</v>
      </c>
      <c r="B22" s="50" t="s">
        <v>51</v>
      </c>
      <c r="C22" s="50" t="s">
        <v>194</v>
      </c>
      <c r="D22" s="50" t="s">
        <v>53</v>
      </c>
      <c r="E22" s="50" t="s">
        <v>195</v>
      </c>
      <c r="F22" s="50" t="s">
        <v>51</v>
      </c>
      <c r="G22" s="50" t="s">
        <v>196</v>
      </c>
      <c r="H22" s="51">
        <v>1064.6778999999999</v>
      </c>
      <c r="I22" s="50" t="s">
        <v>197</v>
      </c>
      <c r="J22" s="52" t="s">
        <v>57</v>
      </c>
      <c r="K22" s="52"/>
      <c r="L22" s="52"/>
      <c r="M22" s="52"/>
      <c r="N22" s="53" t="s">
        <v>58</v>
      </c>
      <c r="O22" s="54" t="s">
        <v>59</v>
      </c>
      <c r="P22" s="54"/>
      <c r="Q22" s="55" t="s">
        <v>60</v>
      </c>
      <c r="R22" s="56" t="s">
        <v>76</v>
      </c>
      <c r="S22" s="42" t="s">
        <v>198</v>
      </c>
      <c r="T22" s="42" t="s">
        <v>78</v>
      </c>
      <c r="U22" s="44" t="s">
        <v>199</v>
      </c>
      <c r="V22" s="42" t="s">
        <v>65</v>
      </c>
      <c r="W22" s="42" t="s">
        <v>58</v>
      </c>
      <c r="X22" s="44" t="s">
        <v>200</v>
      </c>
      <c r="Y22" s="42" t="s">
        <v>81</v>
      </c>
      <c r="Z22" s="42" t="s">
        <v>67</v>
      </c>
      <c r="AA22" s="42" t="s">
        <v>59</v>
      </c>
      <c r="AB22" s="57" t="s">
        <v>82</v>
      </c>
      <c r="AC22" s="58" t="s">
        <v>83</v>
      </c>
      <c r="AD22" s="59" t="s">
        <v>68</v>
      </c>
      <c r="AE22" s="59"/>
      <c r="AF22" s="59"/>
      <c r="AG22" s="59" t="str">
        <f t="shared" si="0"/>
        <v>НЕТ</v>
      </c>
      <c r="AH22" s="59"/>
      <c r="AI22" s="59"/>
      <c r="AJ22" s="60" t="s">
        <v>70</v>
      </c>
      <c r="AK22" s="60" t="s">
        <v>71</v>
      </c>
      <c r="AL22" s="60" t="s">
        <v>71</v>
      </c>
      <c r="AM22" s="60" t="s">
        <v>71</v>
      </c>
      <c r="AN22" s="55"/>
      <c r="AO22" s="55"/>
      <c r="AP22" s="55"/>
      <c r="AQ22" s="61"/>
      <c r="AR22" s="61"/>
      <c r="AS22" s="61"/>
      <c r="AT22" s="49"/>
    </row>
    <row r="23" spans="1:46" ht="94.5" x14ac:dyDescent="0.25">
      <c r="A23" s="50">
        <v>19</v>
      </c>
      <c r="B23" s="50" t="s">
        <v>51</v>
      </c>
      <c r="C23" s="50" t="s">
        <v>201</v>
      </c>
      <c r="D23" s="50" t="s">
        <v>53</v>
      </c>
      <c r="E23" s="50" t="s">
        <v>202</v>
      </c>
      <c r="F23" s="50" t="s">
        <v>51</v>
      </c>
      <c r="G23" s="50" t="s">
        <v>203</v>
      </c>
      <c r="H23" s="51">
        <v>1287.9245000000001</v>
      </c>
      <c r="I23" s="50" t="s">
        <v>204</v>
      </c>
      <c r="J23" s="52" t="s">
        <v>57</v>
      </c>
      <c r="K23" s="52"/>
      <c r="L23" s="52"/>
      <c r="M23" s="52"/>
      <c r="N23" s="53" t="s">
        <v>58</v>
      </c>
      <c r="O23" s="54" t="s">
        <v>59</v>
      </c>
      <c r="P23" s="54"/>
      <c r="Q23" s="55" t="s">
        <v>60</v>
      </c>
      <c r="R23" s="56" t="s">
        <v>76</v>
      </c>
      <c r="S23" s="42" t="s">
        <v>205</v>
      </c>
      <c r="T23" s="42" t="s">
        <v>78</v>
      </c>
      <c r="U23" s="44" t="s">
        <v>206</v>
      </c>
      <c r="V23" s="42" t="s">
        <v>65</v>
      </c>
      <c r="W23" s="42" t="s">
        <v>58</v>
      </c>
      <c r="X23" s="44" t="s">
        <v>207</v>
      </c>
      <c r="Y23" s="42" t="s">
        <v>81</v>
      </c>
      <c r="Z23" s="42" t="s">
        <v>67</v>
      </c>
      <c r="AA23" s="42" t="s">
        <v>59</v>
      </c>
      <c r="AB23" s="57" t="s">
        <v>82</v>
      </c>
      <c r="AC23" s="58" t="s">
        <v>83</v>
      </c>
      <c r="AD23" s="59" t="s">
        <v>68</v>
      </c>
      <c r="AE23" s="59"/>
      <c r="AF23" s="59"/>
      <c r="AG23" s="59" t="str">
        <f t="shared" si="0"/>
        <v>НЕТ</v>
      </c>
      <c r="AH23" s="59"/>
      <c r="AI23" s="59"/>
      <c r="AJ23" s="60" t="s">
        <v>70</v>
      </c>
      <c r="AK23" s="60" t="s">
        <v>71</v>
      </c>
      <c r="AL23" s="60" t="s">
        <v>71</v>
      </c>
      <c r="AM23" s="60" t="s">
        <v>71</v>
      </c>
      <c r="AN23" s="55"/>
      <c r="AO23" s="55"/>
      <c r="AP23" s="55"/>
      <c r="AQ23" s="61"/>
      <c r="AR23" s="61"/>
      <c r="AS23" s="61"/>
      <c r="AT23" s="49"/>
    </row>
    <row r="24" spans="1:46" ht="94.5" x14ac:dyDescent="0.25">
      <c r="A24" s="50">
        <v>20</v>
      </c>
      <c r="B24" s="50" t="s">
        <v>51</v>
      </c>
      <c r="C24" s="50" t="s">
        <v>208</v>
      </c>
      <c r="D24" s="50" t="s">
        <v>53</v>
      </c>
      <c r="E24" s="50" t="s">
        <v>209</v>
      </c>
      <c r="F24" s="50" t="s">
        <v>51</v>
      </c>
      <c r="G24" s="50" t="s">
        <v>210</v>
      </c>
      <c r="H24" s="51">
        <v>1035.0737999999999</v>
      </c>
      <c r="I24" s="50" t="s">
        <v>211</v>
      </c>
      <c r="J24" s="52" t="s">
        <v>57</v>
      </c>
      <c r="K24" s="52"/>
      <c r="L24" s="52"/>
      <c r="M24" s="52"/>
      <c r="N24" s="53" t="s">
        <v>58</v>
      </c>
      <c r="O24" s="54" t="s">
        <v>59</v>
      </c>
      <c r="P24" s="54"/>
      <c r="Q24" s="55" t="s">
        <v>60</v>
      </c>
      <c r="R24" s="56" t="s">
        <v>76</v>
      </c>
      <c r="S24" s="42" t="s">
        <v>212</v>
      </c>
      <c r="T24" s="42" t="s">
        <v>78</v>
      </c>
      <c r="U24" s="44" t="s">
        <v>213</v>
      </c>
      <c r="V24" s="42" t="s">
        <v>65</v>
      </c>
      <c r="W24" s="42" t="s">
        <v>58</v>
      </c>
      <c r="X24" s="44" t="s">
        <v>214</v>
      </c>
      <c r="Y24" s="42" t="s">
        <v>81</v>
      </c>
      <c r="Z24" s="42" t="s">
        <v>67</v>
      </c>
      <c r="AA24" s="42" t="s">
        <v>59</v>
      </c>
      <c r="AB24" s="57" t="s">
        <v>82</v>
      </c>
      <c r="AC24" s="58" t="s">
        <v>83</v>
      </c>
      <c r="AD24" s="59" t="s">
        <v>68</v>
      </c>
      <c r="AE24" s="59"/>
      <c r="AF24" s="59"/>
      <c r="AG24" s="59" t="str">
        <f t="shared" si="0"/>
        <v>НЕТ</v>
      </c>
      <c r="AH24" s="59"/>
      <c r="AI24" s="59"/>
      <c r="AJ24" s="60" t="s">
        <v>70</v>
      </c>
      <c r="AK24" s="60" t="s">
        <v>71</v>
      </c>
      <c r="AL24" s="60" t="s">
        <v>71</v>
      </c>
      <c r="AM24" s="60" t="s">
        <v>71</v>
      </c>
      <c r="AN24" s="55"/>
      <c r="AO24" s="55"/>
      <c r="AP24" s="55"/>
      <c r="AQ24" s="61"/>
      <c r="AR24" s="61"/>
      <c r="AS24" s="61"/>
      <c r="AT24" s="49"/>
    </row>
    <row r="25" spans="1:46" ht="94.5" x14ac:dyDescent="0.25">
      <c r="A25" s="50">
        <v>21</v>
      </c>
      <c r="B25" s="50" t="s">
        <v>51</v>
      </c>
      <c r="C25" s="50" t="s">
        <v>215</v>
      </c>
      <c r="D25" s="50" t="s">
        <v>53</v>
      </c>
      <c r="E25" s="50" t="s">
        <v>216</v>
      </c>
      <c r="F25" s="50" t="s">
        <v>51</v>
      </c>
      <c r="G25" s="50" t="s">
        <v>217</v>
      </c>
      <c r="H25" s="51">
        <v>1510.6964</v>
      </c>
      <c r="I25" s="50" t="s">
        <v>218</v>
      </c>
      <c r="J25" s="52" t="s">
        <v>57</v>
      </c>
      <c r="K25" s="52"/>
      <c r="L25" s="52"/>
      <c r="M25" s="52"/>
      <c r="N25" s="53" t="s">
        <v>58</v>
      </c>
      <c r="O25" s="54" t="s">
        <v>59</v>
      </c>
      <c r="P25" s="54"/>
      <c r="Q25" s="55" t="s">
        <v>60</v>
      </c>
      <c r="R25" s="56" t="s">
        <v>76</v>
      </c>
      <c r="S25" s="42" t="s">
        <v>219</v>
      </c>
      <c r="T25" s="43" t="s">
        <v>63</v>
      </c>
      <c r="U25" s="44" t="s">
        <v>220</v>
      </c>
      <c r="V25" s="42" t="s">
        <v>65</v>
      </c>
      <c r="W25" s="42" t="s">
        <v>58</v>
      </c>
      <c r="X25" s="44" t="s">
        <v>221</v>
      </c>
      <c r="Y25" s="42" t="s">
        <v>81</v>
      </c>
      <c r="Z25" s="42" t="s">
        <v>67</v>
      </c>
      <c r="AA25" s="42" t="s">
        <v>59</v>
      </c>
      <c r="AB25" s="57" t="s">
        <v>82</v>
      </c>
      <c r="AC25" s="58" t="s">
        <v>83</v>
      </c>
      <c r="AD25" s="59" t="s">
        <v>68</v>
      </c>
      <c r="AE25" s="59"/>
      <c r="AF25" s="59"/>
      <c r="AG25" s="59" t="str">
        <f t="shared" si="0"/>
        <v>НЕТ</v>
      </c>
      <c r="AH25" s="59"/>
      <c r="AI25" s="59"/>
      <c r="AJ25" s="60" t="s">
        <v>70</v>
      </c>
      <c r="AK25" s="60" t="s">
        <v>71</v>
      </c>
      <c r="AL25" s="60" t="s">
        <v>71</v>
      </c>
      <c r="AM25" s="60" t="s">
        <v>71</v>
      </c>
      <c r="AN25" s="55"/>
      <c r="AO25" s="55"/>
      <c r="AP25" s="55"/>
      <c r="AQ25" s="61"/>
      <c r="AR25" s="61"/>
      <c r="AS25" s="61"/>
      <c r="AT25" s="49"/>
    </row>
    <row r="26" spans="1:46" ht="94.5" x14ac:dyDescent="0.25">
      <c r="A26" s="50">
        <v>22</v>
      </c>
      <c r="B26" s="50" t="s">
        <v>51</v>
      </c>
      <c r="C26" s="50" t="s">
        <v>222</v>
      </c>
      <c r="D26" s="50" t="s">
        <v>53</v>
      </c>
      <c r="E26" s="50" t="s">
        <v>223</v>
      </c>
      <c r="F26" s="50" t="s">
        <v>51</v>
      </c>
      <c r="G26" s="50" t="s">
        <v>224</v>
      </c>
      <c r="H26" s="51">
        <v>2020.414</v>
      </c>
      <c r="I26" s="50" t="s">
        <v>225</v>
      </c>
      <c r="J26" s="52" t="s">
        <v>57</v>
      </c>
      <c r="K26" s="52"/>
      <c r="L26" s="52"/>
      <c r="M26" s="52"/>
      <c r="N26" s="53" t="s">
        <v>58</v>
      </c>
      <c r="O26" s="54" t="s">
        <v>59</v>
      </c>
      <c r="P26" s="54"/>
      <c r="Q26" s="55" t="s">
        <v>60</v>
      </c>
      <c r="R26" s="56" t="s">
        <v>76</v>
      </c>
      <c r="S26" s="42" t="s">
        <v>226</v>
      </c>
      <c r="T26" s="42" t="s">
        <v>78</v>
      </c>
      <c r="U26" s="44" t="s">
        <v>227</v>
      </c>
      <c r="V26" s="42" t="s">
        <v>65</v>
      </c>
      <c r="W26" s="42" t="s">
        <v>58</v>
      </c>
      <c r="X26" s="44" t="s">
        <v>228</v>
      </c>
      <c r="Y26" s="42" t="s">
        <v>81</v>
      </c>
      <c r="Z26" s="42" t="s">
        <v>67</v>
      </c>
      <c r="AA26" s="42" t="s">
        <v>59</v>
      </c>
      <c r="AB26" s="57" t="s">
        <v>82</v>
      </c>
      <c r="AC26" s="58" t="s">
        <v>83</v>
      </c>
      <c r="AD26" s="59" t="s">
        <v>68</v>
      </c>
      <c r="AE26" s="59"/>
      <c r="AF26" s="59"/>
      <c r="AG26" s="59" t="str">
        <f t="shared" si="0"/>
        <v>НЕТ</v>
      </c>
      <c r="AH26" s="59"/>
      <c r="AI26" s="59"/>
      <c r="AJ26" s="60" t="s">
        <v>70</v>
      </c>
      <c r="AK26" s="60" t="s">
        <v>71</v>
      </c>
      <c r="AL26" s="60" t="s">
        <v>71</v>
      </c>
      <c r="AM26" s="60" t="s">
        <v>71</v>
      </c>
      <c r="AN26" s="55"/>
      <c r="AO26" s="55"/>
      <c r="AP26" s="55"/>
      <c r="AQ26" s="61"/>
      <c r="AR26" s="61"/>
      <c r="AS26" s="61"/>
      <c r="AT26" s="49"/>
    </row>
    <row r="27" spans="1:46" ht="78.75" x14ac:dyDescent="0.25">
      <c r="A27" s="50">
        <v>23</v>
      </c>
      <c r="B27" s="50" t="s">
        <v>51</v>
      </c>
      <c r="C27" s="50" t="s">
        <v>229</v>
      </c>
      <c r="D27" s="50" t="s">
        <v>53</v>
      </c>
      <c r="E27" s="50" t="s">
        <v>230</v>
      </c>
      <c r="F27" s="50" t="s">
        <v>51</v>
      </c>
      <c r="G27" s="50" t="s">
        <v>231</v>
      </c>
      <c r="H27" s="51">
        <v>4071.6925999999999</v>
      </c>
      <c r="I27" s="50" t="s">
        <v>232</v>
      </c>
      <c r="J27" s="52" t="s">
        <v>57</v>
      </c>
      <c r="K27" s="52"/>
      <c r="L27" s="52"/>
      <c r="M27" s="52"/>
      <c r="N27" s="62" t="s">
        <v>58</v>
      </c>
      <c r="O27" s="54" t="s">
        <v>157</v>
      </c>
      <c r="P27" s="71">
        <v>43819</v>
      </c>
      <c r="Q27" s="55" t="s">
        <v>60</v>
      </c>
      <c r="R27" s="73" t="s">
        <v>107</v>
      </c>
      <c r="S27" s="42" t="s">
        <v>233</v>
      </c>
      <c r="T27" s="42" t="s">
        <v>78</v>
      </c>
      <c r="U27" s="44" t="s">
        <v>234</v>
      </c>
      <c r="V27" s="42" t="s">
        <v>65</v>
      </c>
      <c r="W27" s="42" t="s">
        <v>58</v>
      </c>
      <c r="X27" s="66" t="s">
        <v>235</v>
      </c>
      <c r="Y27" s="44" t="s">
        <v>236</v>
      </c>
      <c r="Z27" s="44" t="s">
        <v>236</v>
      </c>
      <c r="AA27" s="44" t="s">
        <v>236</v>
      </c>
      <c r="AB27" s="67" t="s">
        <v>111</v>
      </c>
      <c r="AC27" s="68"/>
      <c r="AD27" s="59" t="s">
        <v>112</v>
      </c>
      <c r="AE27" s="59"/>
      <c r="AF27" s="59"/>
      <c r="AG27" s="59" t="str">
        <f t="shared" si="0"/>
        <v>НЕТ</v>
      </c>
      <c r="AH27" s="59"/>
      <c r="AI27" s="59"/>
      <c r="AJ27" s="50" t="s">
        <v>113</v>
      </c>
      <c r="AK27" s="50" t="s">
        <v>113</v>
      </c>
      <c r="AL27" s="50" t="s">
        <v>113</v>
      </c>
      <c r="AM27" s="50" t="s">
        <v>113</v>
      </c>
      <c r="AN27" s="55"/>
      <c r="AO27" s="55"/>
      <c r="AP27" s="55"/>
      <c r="AQ27" s="61"/>
      <c r="AR27" s="61"/>
      <c r="AS27" s="61"/>
      <c r="AT27" s="49"/>
    </row>
    <row r="28" spans="1:46" ht="78.75" x14ac:dyDescent="0.25">
      <c r="A28" s="50">
        <v>24</v>
      </c>
      <c r="B28" s="50" t="s">
        <v>51</v>
      </c>
      <c r="C28" s="50" t="s">
        <v>237</v>
      </c>
      <c r="D28" s="50" t="s">
        <v>53</v>
      </c>
      <c r="E28" s="50" t="s">
        <v>238</v>
      </c>
      <c r="F28" s="50" t="s">
        <v>51</v>
      </c>
      <c r="G28" s="50" t="s">
        <v>239</v>
      </c>
      <c r="H28" s="51">
        <v>1699.6991</v>
      </c>
      <c r="I28" s="50" t="s">
        <v>240</v>
      </c>
      <c r="J28" s="52" t="s">
        <v>57</v>
      </c>
      <c r="K28" s="52"/>
      <c r="L28" s="52"/>
      <c r="M28" s="52"/>
      <c r="N28" s="53" t="s">
        <v>58</v>
      </c>
      <c r="O28" s="54" t="s">
        <v>59</v>
      </c>
      <c r="P28" s="54"/>
      <c r="Q28" s="56" t="s">
        <v>241</v>
      </c>
      <c r="R28" s="56" t="s">
        <v>76</v>
      </c>
      <c r="S28" s="42" t="s">
        <v>242</v>
      </c>
      <c r="T28" s="43" t="s">
        <v>63</v>
      </c>
      <c r="U28" s="44" t="s">
        <v>243</v>
      </c>
      <c r="V28" s="42" t="s">
        <v>65</v>
      </c>
      <c r="W28" s="42" t="s">
        <v>58</v>
      </c>
      <c r="X28" s="44" t="s">
        <v>244</v>
      </c>
      <c r="Y28" s="42" t="s">
        <v>81</v>
      </c>
      <c r="Z28" s="42" t="s">
        <v>67</v>
      </c>
      <c r="AA28" s="42" t="s">
        <v>59</v>
      </c>
      <c r="AB28" s="57" t="s">
        <v>245</v>
      </c>
      <c r="AC28" s="57"/>
      <c r="AD28" s="59" t="s">
        <v>112</v>
      </c>
      <c r="AE28" s="59"/>
      <c r="AF28" s="59"/>
      <c r="AG28" s="59" t="str">
        <f t="shared" si="0"/>
        <v>НЕТ</v>
      </c>
      <c r="AH28" s="59"/>
      <c r="AI28" s="59"/>
      <c r="AJ28" s="60" t="s">
        <v>70</v>
      </c>
      <c r="AK28" s="60" t="s">
        <v>71</v>
      </c>
      <c r="AL28" s="60" t="s">
        <v>71</v>
      </c>
      <c r="AM28" s="60" t="s">
        <v>71</v>
      </c>
      <c r="AN28" s="55"/>
      <c r="AO28" s="55"/>
      <c r="AP28" s="55"/>
      <c r="AQ28" s="61"/>
      <c r="AR28" s="61"/>
      <c r="AS28" s="61"/>
      <c r="AT28" s="49"/>
    </row>
    <row r="29" spans="1:46" ht="94.5" x14ac:dyDescent="0.25">
      <c r="A29" s="50">
        <v>25</v>
      </c>
      <c r="B29" s="50" t="s">
        <v>51</v>
      </c>
      <c r="C29" s="50" t="s">
        <v>246</v>
      </c>
      <c r="D29" s="50" t="s">
        <v>53</v>
      </c>
      <c r="E29" s="50" t="s">
        <v>247</v>
      </c>
      <c r="F29" s="50" t="s">
        <v>51</v>
      </c>
      <c r="G29" s="50" t="s">
        <v>248</v>
      </c>
      <c r="H29" s="51">
        <v>2307.8789000000002</v>
      </c>
      <c r="I29" s="50" t="s">
        <v>249</v>
      </c>
      <c r="J29" s="52" t="s">
        <v>57</v>
      </c>
      <c r="K29" s="52"/>
      <c r="L29" s="52"/>
      <c r="M29" s="52"/>
      <c r="N29" s="53" t="s">
        <v>58</v>
      </c>
      <c r="O29" s="54" t="s">
        <v>59</v>
      </c>
      <c r="P29" s="54"/>
      <c r="Q29" s="55" t="s">
        <v>60</v>
      </c>
      <c r="R29" s="56" t="s">
        <v>76</v>
      </c>
      <c r="S29" s="42" t="s">
        <v>250</v>
      </c>
      <c r="T29" s="42" t="s">
        <v>78</v>
      </c>
      <c r="U29" s="44" t="s">
        <v>251</v>
      </c>
      <c r="V29" s="42" t="s">
        <v>65</v>
      </c>
      <c r="W29" s="42" t="s">
        <v>58</v>
      </c>
      <c r="X29" s="44" t="s">
        <v>252</v>
      </c>
      <c r="Y29" s="42" t="s">
        <v>81</v>
      </c>
      <c r="Z29" s="42" t="s">
        <v>67</v>
      </c>
      <c r="AA29" s="42" t="s">
        <v>59</v>
      </c>
      <c r="AB29" s="57" t="s">
        <v>82</v>
      </c>
      <c r="AC29" s="58" t="s">
        <v>83</v>
      </c>
      <c r="AD29" s="59" t="s">
        <v>68</v>
      </c>
      <c r="AE29" s="59"/>
      <c r="AF29" s="59"/>
      <c r="AG29" s="59" t="str">
        <f t="shared" ref="AG29:AG37" si="1">$AG$27</f>
        <v>НЕТ</v>
      </c>
      <c r="AH29" s="59"/>
      <c r="AI29" s="59"/>
      <c r="AJ29" s="60" t="s">
        <v>70</v>
      </c>
      <c r="AK29" s="60" t="s">
        <v>71</v>
      </c>
      <c r="AL29" s="60" t="s">
        <v>71</v>
      </c>
      <c r="AM29" s="60" t="s">
        <v>71</v>
      </c>
      <c r="AN29" s="55"/>
      <c r="AO29" s="55"/>
      <c r="AP29" s="55"/>
      <c r="AQ29" s="61"/>
      <c r="AR29" s="61"/>
      <c r="AS29" s="61"/>
      <c r="AT29" s="49"/>
    </row>
    <row r="30" spans="1:46" ht="78.75" x14ac:dyDescent="0.25">
      <c r="A30" s="50">
        <v>26</v>
      </c>
      <c r="B30" s="50" t="s">
        <v>51</v>
      </c>
      <c r="C30" s="50" t="s">
        <v>253</v>
      </c>
      <c r="D30" s="50" t="s">
        <v>53</v>
      </c>
      <c r="E30" s="50" t="s">
        <v>254</v>
      </c>
      <c r="F30" s="50" t="s">
        <v>51</v>
      </c>
      <c r="G30" s="50" t="s">
        <v>255</v>
      </c>
      <c r="H30" s="51">
        <v>685.28449999999998</v>
      </c>
      <c r="I30" s="50" t="s">
        <v>256</v>
      </c>
      <c r="J30" s="52" t="s">
        <v>57</v>
      </c>
      <c r="K30" s="52"/>
      <c r="L30" s="52"/>
      <c r="M30" s="52"/>
      <c r="N30" s="53" t="s">
        <v>58</v>
      </c>
      <c r="O30" s="54" t="s">
        <v>59</v>
      </c>
      <c r="P30" s="54"/>
      <c r="Q30" s="55" t="s">
        <v>60</v>
      </c>
      <c r="R30" s="56" t="s">
        <v>76</v>
      </c>
      <c r="S30" s="42" t="s">
        <v>257</v>
      </c>
      <c r="T30" s="43" t="s">
        <v>63</v>
      </c>
      <c r="U30" s="44" t="s">
        <v>258</v>
      </c>
      <c r="V30" s="42" t="s">
        <v>65</v>
      </c>
      <c r="W30" s="42" t="s">
        <v>58</v>
      </c>
      <c r="X30" s="44" t="s">
        <v>259</v>
      </c>
      <c r="Y30" s="42" t="s">
        <v>81</v>
      </c>
      <c r="Z30" s="42" t="s">
        <v>67</v>
      </c>
      <c r="AA30" s="42" t="s">
        <v>59</v>
      </c>
      <c r="AB30" s="57" t="s">
        <v>82</v>
      </c>
      <c r="AC30" s="57"/>
      <c r="AD30" s="59" t="s">
        <v>68</v>
      </c>
      <c r="AE30" s="59"/>
      <c r="AF30" s="59"/>
      <c r="AG30" s="59" t="str">
        <f t="shared" si="1"/>
        <v>НЕТ</v>
      </c>
      <c r="AH30" s="59"/>
      <c r="AI30" s="59"/>
      <c r="AJ30" s="60" t="s">
        <v>70</v>
      </c>
      <c r="AK30" s="60" t="s">
        <v>71</v>
      </c>
      <c r="AL30" s="60" t="s">
        <v>71</v>
      </c>
      <c r="AM30" s="60" t="s">
        <v>71</v>
      </c>
      <c r="AN30" s="55"/>
      <c r="AO30" s="55"/>
      <c r="AP30" s="55"/>
      <c r="AQ30" s="61"/>
      <c r="AR30" s="61"/>
      <c r="AS30" s="61"/>
      <c r="AT30" s="49"/>
    </row>
    <row r="31" spans="1:46" ht="78.75" x14ac:dyDescent="0.25">
      <c r="A31" s="50">
        <v>27</v>
      </c>
      <c r="B31" s="50" t="s">
        <v>51</v>
      </c>
      <c r="C31" s="50" t="s">
        <v>260</v>
      </c>
      <c r="D31" s="50" t="s">
        <v>53</v>
      </c>
      <c r="E31" s="50" t="s">
        <v>261</v>
      </c>
      <c r="F31" s="50" t="s">
        <v>51</v>
      </c>
      <c r="G31" s="50" t="s">
        <v>262</v>
      </c>
      <c r="H31" s="51">
        <v>1440.8431</v>
      </c>
      <c r="I31" s="50" t="s">
        <v>263</v>
      </c>
      <c r="J31" s="52" t="s">
        <v>57</v>
      </c>
      <c r="K31" s="52"/>
      <c r="L31" s="52"/>
      <c r="M31" s="52"/>
      <c r="N31" s="53" t="s">
        <v>58</v>
      </c>
      <c r="O31" s="54" t="s">
        <v>59</v>
      </c>
      <c r="P31" s="54"/>
      <c r="Q31" s="55" t="s">
        <v>60</v>
      </c>
      <c r="R31" s="56" t="s">
        <v>76</v>
      </c>
      <c r="S31" s="42" t="s">
        <v>264</v>
      </c>
      <c r="T31" s="43" t="s">
        <v>63</v>
      </c>
      <c r="U31" s="44" t="s">
        <v>265</v>
      </c>
      <c r="V31" s="42" t="s">
        <v>65</v>
      </c>
      <c r="W31" s="42" t="s">
        <v>58</v>
      </c>
      <c r="X31" s="44" t="s">
        <v>266</v>
      </c>
      <c r="Y31" s="42" t="s">
        <v>81</v>
      </c>
      <c r="Z31" s="42" t="s">
        <v>67</v>
      </c>
      <c r="AA31" s="42" t="s">
        <v>59</v>
      </c>
      <c r="AB31" s="57" t="s">
        <v>82</v>
      </c>
      <c r="AC31" s="57"/>
      <c r="AD31" s="59" t="s">
        <v>68</v>
      </c>
      <c r="AE31" s="59"/>
      <c r="AF31" s="59"/>
      <c r="AG31" s="59" t="str">
        <f t="shared" si="1"/>
        <v>НЕТ</v>
      </c>
      <c r="AH31" s="59"/>
      <c r="AI31" s="59"/>
      <c r="AJ31" s="60" t="s">
        <v>70</v>
      </c>
      <c r="AK31" s="60" t="s">
        <v>71</v>
      </c>
      <c r="AL31" s="60" t="s">
        <v>71</v>
      </c>
      <c r="AM31" s="60" t="s">
        <v>71</v>
      </c>
      <c r="AN31" s="55"/>
      <c r="AO31" s="55"/>
      <c r="AP31" s="55"/>
      <c r="AQ31" s="61"/>
      <c r="AR31" s="61"/>
      <c r="AS31" s="61"/>
      <c r="AT31" s="49"/>
    </row>
    <row r="32" spans="1:46" ht="78.75" x14ac:dyDescent="0.25">
      <c r="A32" s="50">
        <v>28</v>
      </c>
      <c r="B32" s="50" t="s">
        <v>51</v>
      </c>
      <c r="C32" s="50" t="s">
        <v>267</v>
      </c>
      <c r="D32" s="50" t="s">
        <v>53</v>
      </c>
      <c r="E32" s="50" t="s">
        <v>268</v>
      </c>
      <c r="F32" s="50" t="s">
        <v>51</v>
      </c>
      <c r="G32" s="50" t="s">
        <v>269</v>
      </c>
      <c r="H32" s="51">
        <v>923.74559999999997</v>
      </c>
      <c r="I32" s="50" t="s">
        <v>270</v>
      </c>
      <c r="J32" s="52" t="s">
        <v>57</v>
      </c>
      <c r="K32" s="52"/>
      <c r="L32" s="52"/>
      <c r="M32" s="52"/>
      <c r="N32" s="53" t="s">
        <v>58</v>
      </c>
      <c r="O32" s="69" t="s">
        <v>59</v>
      </c>
      <c r="P32" s="69"/>
      <c r="Q32" s="56" t="s">
        <v>60</v>
      </c>
      <c r="R32" s="56" t="s">
        <v>76</v>
      </c>
      <c r="S32" s="42" t="s">
        <v>271</v>
      </c>
      <c r="T32" s="42" t="s">
        <v>78</v>
      </c>
      <c r="U32" s="44" t="s">
        <v>272</v>
      </c>
      <c r="V32" s="42" t="s">
        <v>65</v>
      </c>
      <c r="W32" s="42" t="s">
        <v>58</v>
      </c>
      <c r="X32" s="44" t="s">
        <v>273</v>
      </c>
      <c r="Y32" s="42" t="s">
        <v>81</v>
      </c>
      <c r="Z32" s="42" t="s">
        <v>67</v>
      </c>
      <c r="AA32" s="42" t="s">
        <v>59</v>
      </c>
      <c r="AB32" s="57" t="s">
        <v>82</v>
      </c>
      <c r="AC32" s="58" t="s">
        <v>83</v>
      </c>
      <c r="AD32" s="59" t="s">
        <v>68</v>
      </c>
      <c r="AE32" s="59"/>
      <c r="AF32" s="59"/>
      <c r="AG32" s="59" t="str">
        <f t="shared" si="1"/>
        <v>НЕТ</v>
      </c>
      <c r="AH32" s="59"/>
      <c r="AI32" s="59"/>
      <c r="AJ32" s="60" t="s">
        <v>70</v>
      </c>
      <c r="AK32" s="60" t="s">
        <v>71</v>
      </c>
      <c r="AL32" s="60" t="s">
        <v>71</v>
      </c>
      <c r="AM32" s="60" t="s">
        <v>71</v>
      </c>
      <c r="AN32" s="55"/>
      <c r="AO32" s="55"/>
      <c r="AP32" s="55"/>
      <c r="AQ32" s="61"/>
      <c r="AR32" s="61"/>
      <c r="AS32" s="61"/>
      <c r="AT32" s="49"/>
    </row>
    <row r="33" spans="1:46" ht="78.75" x14ac:dyDescent="0.25">
      <c r="A33" s="50">
        <v>29</v>
      </c>
      <c r="B33" s="50" t="s">
        <v>51</v>
      </c>
      <c r="C33" s="50" t="s">
        <v>274</v>
      </c>
      <c r="D33" s="50" t="s">
        <v>53</v>
      </c>
      <c r="E33" s="50" t="s">
        <v>275</v>
      </c>
      <c r="F33" s="50" t="s">
        <v>51</v>
      </c>
      <c r="G33" s="50" t="s">
        <v>276</v>
      </c>
      <c r="H33" s="51">
        <v>3750.5151999999998</v>
      </c>
      <c r="I33" s="50" t="s">
        <v>277</v>
      </c>
      <c r="J33" s="52" t="s">
        <v>57</v>
      </c>
      <c r="K33" s="52"/>
      <c r="L33" s="52"/>
      <c r="M33" s="52"/>
      <c r="N33" s="53" t="s">
        <v>58</v>
      </c>
      <c r="O33" s="54" t="s">
        <v>157</v>
      </c>
      <c r="P33" s="71">
        <v>43819</v>
      </c>
      <c r="Q33" s="55" t="s">
        <v>60</v>
      </c>
      <c r="R33" s="56" t="s">
        <v>76</v>
      </c>
      <c r="S33" s="42" t="s">
        <v>278</v>
      </c>
      <c r="T33" s="42" t="s">
        <v>78</v>
      </c>
      <c r="U33" s="44" t="s">
        <v>279</v>
      </c>
      <c r="V33" s="42" t="s">
        <v>65</v>
      </c>
      <c r="W33" s="42" t="s">
        <v>58</v>
      </c>
      <c r="X33" s="44" t="s">
        <v>280</v>
      </c>
      <c r="Y33" s="42" t="s">
        <v>81</v>
      </c>
      <c r="Z33" s="42" t="s">
        <v>67</v>
      </c>
      <c r="AA33" s="42" t="s">
        <v>59</v>
      </c>
      <c r="AB33" s="57" t="s">
        <v>82</v>
      </c>
      <c r="AC33" s="58" t="s">
        <v>83</v>
      </c>
      <c r="AD33" s="59" t="s">
        <v>68</v>
      </c>
      <c r="AE33" s="59"/>
      <c r="AF33" s="59"/>
      <c r="AG33" s="59" t="str">
        <f t="shared" si="1"/>
        <v>НЕТ</v>
      </c>
      <c r="AH33" s="59"/>
      <c r="AI33" s="59"/>
      <c r="AJ33" s="50" t="s">
        <v>113</v>
      </c>
      <c r="AK33" s="50" t="s">
        <v>113</v>
      </c>
      <c r="AL33" s="50" t="s">
        <v>113</v>
      </c>
      <c r="AM33" s="50" t="s">
        <v>113</v>
      </c>
      <c r="AN33" s="55"/>
      <c r="AO33" s="55"/>
      <c r="AP33" s="55"/>
      <c r="AQ33" s="61"/>
      <c r="AR33" s="61"/>
      <c r="AS33" s="61"/>
      <c r="AT33" s="49"/>
    </row>
    <row r="34" spans="1:46" ht="78.75" x14ac:dyDescent="0.25">
      <c r="A34" s="50">
        <v>30</v>
      </c>
      <c r="B34" s="50" t="s">
        <v>51</v>
      </c>
      <c r="C34" s="50" t="s">
        <v>281</v>
      </c>
      <c r="D34" s="50" t="s">
        <v>53</v>
      </c>
      <c r="E34" s="50" t="s">
        <v>282</v>
      </c>
      <c r="F34" s="50" t="s">
        <v>51</v>
      </c>
      <c r="G34" s="50" t="s">
        <v>283</v>
      </c>
      <c r="H34" s="51">
        <v>1727.2862</v>
      </c>
      <c r="I34" s="50" t="s">
        <v>284</v>
      </c>
      <c r="J34" s="52" t="s">
        <v>57</v>
      </c>
      <c r="K34" s="52"/>
      <c r="L34" s="52"/>
      <c r="M34" s="52"/>
      <c r="N34" s="53" t="s">
        <v>58</v>
      </c>
      <c r="O34" s="69" t="s">
        <v>59</v>
      </c>
      <c r="P34" s="69"/>
      <c r="Q34" s="56" t="s">
        <v>60</v>
      </c>
      <c r="R34" s="64" t="s">
        <v>107</v>
      </c>
      <c r="S34" s="65" t="s">
        <v>285</v>
      </c>
      <c r="T34" s="42" t="s">
        <v>78</v>
      </c>
      <c r="U34" s="70" t="s">
        <v>286</v>
      </c>
      <c r="V34" s="42" t="s">
        <v>65</v>
      </c>
      <c r="W34" s="42" t="s">
        <v>58</v>
      </c>
      <c r="X34" s="70" t="s">
        <v>287</v>
      </c>
      <c r="Y34" s="42" t="s">
        <v>81</v>
      </c>
      <c r="Z34" s="42" t="s">
        <v>67</v>
      </c>
      <c r="AA34" s="42" t="s">
        <v>59</v>
      </c>
      <c r="AB34" s="57" t="s">
        <v>82</v>
      </c>
      <c r="AC34" s="58" t="s">
        <v>83</v>
      </c>
      <c r="AD34" s="59" t="s">
        <v>68</v>
      </c>
      <c r="AE34" s="59"/>
      <c r="AF34" s="59"/>
      <c r="AG34" s="59" t="str">
        <f t="shared" si="1"/>
        <v>НЕТ</v>
      </c>
      <c r="AH34" s="59"/>
      <c r="AI34" s="59"/>
      <c r="AJ34" s="60" t="s">
        <v>70</v>
      </c>
      <c r="AK34" s="60" t="s">
        <v>71</v>
      </c>
      <c r="AL34" s="60" t="s">
        <v>71</v>
      </c>
      <c r="AM34" s="60" t="s">
        <v>71</v>
      </c>
      <c r="AN34" s="55"/>
      <c r="AO34" s="55"/>
      <c r="AP34" s="55"/>
      <c r="AQ34" s="61"/>
      <c r="AR34" s="61"/>
      <c r="AS34" s="61"/>
      <c r="AT34" s="49"/>
    </row>
    <row r="35" spans="1:46" ht="94.5" x14ac:dyDescent="0.25">
      <c r="A35" s="50">
        <v>31</v>
      </c>
      <c r="B35" s="50" t="s">
        <v>51</v>
      </c>
      <c r="C35" s="50" t="s">
        <v>288</v>
      </c>
      <c r="D35" s="50" t="s">
        <v>53</v>
      </c>
      <c r="E35" s="50" t="s">
        <v>289</v>
      </c>
      <c r="F35" s="50" t="s">
        <v>51</v>
      </c>
      <c r="G35" s="50" t="s">
        <v>290</v>
      </c>
      <c r="H35" s="51">
        <v>758.82079999999996</v>
      </c>
      <c r="I35" s="50" t="s">
        <v>291</v>
      </c>
      <c r="J35" s="52" t="s">
        <v>57</v>
      </c>
      <c r="K35" s="52"/>
      <c r="L35" s="52"/>
      <c r="M35" s="52"/>
      <c r="N35" s="55" t="s">
        <v>292</v>
      </c>
      <c r="O35" s="69" t="s">
        <v>59</v>
      </c>
      <c r="P35" s="63"/>
      <c r="Q35" s="74" t="s">
        <v>293</v>
      </c>
      <c r="R35" s="55" t="s">
        <v>292</v>
      </c>
      <c r="S35" s="66" t="s">
        <v>294</v>
      </c>
      <c r="T35" s="66" t="s">
        <v>101</v>
      </c>
      <c r="U35" s="44" t="s">
        <v>295</v>
      </c>
      <c r="V35" s="42" t="s">
        <v>65</v>
      </c>
      <c r="W35" s="42" t="s">
        <v>58</v>
      </c>
      <c r="X35" s="66" t="s">
        <v>296</v>
      </c>
      <c r="Y35" s="44" t="s">
        <v>66</v>
      </c>
      <c r="Z35" s="42" t="s">
        <v>67</v>
      </c>
      <c r="AA35" s="42" t="s">
        <v>59</v>
      </c>
      <c r="AB35" s="67" t="s">
        <v>111</v>
      </c>
      <c r="AC35" s="68"/>
      <c r="AD35" s="59" t="s">
        <v>112</v>
      </c>
      <c r="AE35" s="59"/>
      <c r="AF35" s="59"/>
      <c r="AG35" s="59" t="str">
        <f t="shared" si="1"/>
        <v>НЕТ</v>
      </c>
      <c r="AH35" s="59"/>
      <c r="AI35" s="59"/>
      <c r="AJ35" s="50" t="s">
        <v>113</v>
      </c>
      <c r="AK35" s="50" t="s">
        <v>113</v>
      </c>
      <c r="AL35" s="50" t="s">
        <v>113</v>
      </c>
      <c r="AM35" s="50" t="s">
        <v>113</v>
      </c>
      <c r="AN35" s="55"/>
      <c r="AO35" s="55"/>
      <c r="AP35" s="55"/>
      <c r="AQ35" s="61"/>
      <c r="AR35" s="61"/>
      <c r="AS35" s="61"/>
      <c r="AT35" s="49"/>
    </row>
    <row r="36" spans="1:46" ht="78.75" x14ac:dyDescent="0.25">
      <c r="A36" s="50">
        <v>32</v>
      </c>
      <c r="B36" s="50" t="s">
        <v>51</v>
      </c>
      <c r="C36" s="50" t="s">
        <v>297</v>
      </c>
      <c r="D36" s="50" t="s">
        <v>53</v>
      </c>
      <c r="E36" s="50" t="s">
        <v>298</v>
      </c>
      <c r="F36" s="50" t="s">
        <v>51</v>
      </c>
      <c r="G36" s="50" t="s">
        <v>299</v>
      </c>
      <c r="H36" s="51">
        <v>3406.3348999999998</v>
      </c>
      <c r="I36" s="50" t="s">
        <v>300</v>
      </c>
      <c r="J36" s="52" t="s">
        <v>57</v>
      </c>
      <c r="K36" s="52"/>
      <c r="L36" s="52"/>
      <c r="M36" s="52"/>
      <c r="N36" s="53" t="s">
        <v>58</v>
      </c>
      <c r="O36" s="54" t="s">
        <v>157</v>
      </c>
      <c r="P36" s="71">
        <v>43819</v>
      </c>
      <c r="Q36" s="56" t="s">
        <v>301</v>
      </c>
      <c r="R36" s="56" t="s">
        <v>61</v>
      </c>
      <c r="S36" s="44" t="s">
        <v>302</v>
      </c>
      <c r="T36" s="44" t="s">
        <v>63</v>
      </c>
      <c r="U36" s="44" t="s">
        <v>303</v>
      </c>
      <c r="V36" s="42" t="s">
        <v>65</v>
      </c>
      <c r="W36" s="42" t="s">
        <v>58</v>
      </c>
      <c r="X36" s="44">
        <v>34063349</v>
      </c>
      <c r="Y36" s="44" t="s">
        <v>66</v>
      </c>
      <c r="Z36" s="42" t="s">
        <v>67</v>
      </c>
      <c r="AA36" s="42" t="s">
        <v>59</v>
      </c>
      <c r="AB36" s="57" t="s">
        <v>152</v>
      </c>
      <c r="AC36" s="57"/>
      <c r="AD36" s="59" t="s">
        <v>112</v>
      </c>
      <c r="AE36" s="59"/>
      <c r="AF36" s="59"/>
      <c r="AG36" s="59" t="str">
        <f t="shared" si="1"/>
        <v>НЕТ</v>
      </c>
      <c r="AH36" s="59"/>
      <c r="AI36" s="59"/>
      <c r="AJ36" s="50" t="s">
        <v>113</v>
      </c>
      <c r="AK36" s="50" t="s">
        <v>113</v>
      </c>
      <c r="AL36" s="50" t="s">
        <v>113</v>
      </c>
      <c r="AM36" s="50" t="s">
        <v>113</v>
      </c>
      <c r="AN36" s="55"/>
      <c r="AO36" s="55"/>
      <c r="AP36" s="55"/>
      <c r="AQ36" s="61"/>
      <c r="AR36" s="61"/>
      <c r="AS36" s="61"/>
      <c r="AT36" s="49"/>
    </row>
    <row r="37" spans="1:46" ht="189" x14ac:dyDescent="0.25">
      <c r="A37" s="50">
        <v>33</v>
      </c>
      <c r="B37" s="50" t="s">
        <v>51</v>
      </c>
      <c r="C37" s="50" t="s">
        <v>304</v>
      </c>
      <c r="D37" s="50" t="s">
        <v>53</v>
      </c>
      <c r="E37" s="50" t="s">
        <v>305</v>
      </c>
      <c r="F37" s="50" t="s">
        <v>51</v>
      </c>
      <c r="G37" s="50" t="s">
        <v>306</v>
      </c>
      <c r="H37" s="51">
        <v>2241.1617999999999</v>
      </c>
      <c r="I37" s="50" t="s">
        <v>307</v>
      </c>
      <c r="J37" s="52" t="s">
        <v>57</v>
      </c>
      <c r="K37" s="52"/>
      <c r="L37" s="52"/>
      <c r="M37" s="52"/>
      <c r="N37" s="53" t="s">
        <v>58</v>
      </c>
      <c r="O37" s="54" t="s">
        <v>59</v>
      </c>
      <c r="P37" s="54"/>
      <c r="Q37" s="56" t="s">
        <v>308</v>
      </c>
      <c r="R37" s="56" t="s">
        <v>309</v>
      </c>
      <c r="S37" s="44" t="s">
        <v>310</v>
      </c>
      <c r="T37" s="44" t="s">
        <v>311</v>
      </c>
      <c r="U37" s="44" t="s">
        <v>312</v>
      </c>
      <c r="V37" s="42" t="s">
        <v>65</v>
      </c>
      <c r="W37" s="42" t="s">
        <v>58</v>
      </c>
      <c r="X37" s="44">
        <v>22411618</v>
      </c>
      <c r="Y37" s="42" t="s">
        <v>81</v>
      </c>
      <c r="Z37" s="44" t="s">
        <v>313</v>
      </c>
      <c r="AA37" s="42" t="s">
        <v>59</v>
      </c>
      <c r="AB37" s="57" t="s">
        <v>82</v>
      </c>
      <c r="AC37" s="57"/>
      <c r="AD37" s="59" t="s">
        <v>314</v>
      </c>
      <c r="AE37" s="59"/>
      <c r="AF37" s="59"/>
      <c r="AG37" s="59" t="str">
        <f t="shared" si="1"/>
        <v>НЕТ</v>
      </c>
      <c r="AH37" s="59"/>
      <c r="AI37" s="59"/>
      <c r="AJ37" s="60" t="s">
        <v>70</v>
      </c>
      <c r="AK37" s="60" t="s">
        <v>71</v>
      </c>
      <c r="AL37" s="60" t="s">
        <v>71</v>
      </c>
      <c r="AM37" s="60" t="s">
        <v>71</v>
      </c>
      <c r="AN37" s="55"/>
      <c r="AO37" s="55"/>
      <c r="AP37" s="55"/>
      <c r="AQ37" s="61"/>
      <c r="AR37" s="61"/>
      <c r="AS37" s="61"/>
      <c r="AT37" s="49"/>
    </row>
    <row r="38" spans="1:46" ht="110.25" x14ac:dyDescent="0.25">
      <c r="A38" s="50">
        <v>34</v>
      </c>
      <c r="B38" s="50" t="s">
        <v>51</v>
      </c>
      <c r="C38" s="50" t="s">
        <v>315</v>
      </c>
      <c r="D38" s="50" t="s">
        <v>53</v>
      </c>
      <c r="E38" s="50" t="s">
        <v>316</v>
      </c>
      <c r="F38" s="50" t="s">
        <v>51</v>
      </c>
      <c r="G38" s="50" t="s">
        <v>317</v>
      </c>
      <c r="H38" s="51">
        <v>1576.0142000000001</v>
      </c>
      <c r="I38" s="50" t="s">
        <v>318</v>
      </c>
      <c r="J38" s="52" t="s">
        <v>57</v>
      </c>
      <c r="K38" s="52"/>
      <c r="L38" s="52"/>
      <c r="M38" s="52"/>
      <c r="N38" s="55" t="s">
        <v>292</v>
      </c>
      <c r="O38" s="54" t="s">
        <v>59</v>
      </c>
      <c r="P38" s="63"/>
      <c r="Q38" s="55" t="s">
        <v>60</v>
      </c>
      <c r="R38" s="55" t="s">
        <v>292</v>
      </c>
      <c r="S38" s="75" t="s">
        <v>319</v>
      </c>
      <c r="T38" s="42" t="s">
        <v>78</v>
      </c>
      <c r="U38" s="44" t="s">
        <v>320</v>
      </c>
      <c r="V38" s="42" t="s">
        <v>65</v>
      </c>
      <c r="W38" s="42" t="s">
        <v>58</v>
      </c>
      <c r="X38" s="66">
        <v>15760142</v>
      </c>
      <c r="Y38" s="42" t="s">
        <v>81</v>
      </c>
      <c r="Z38" s="42" t="s">
        <v>67</v>
      </c>
      <c r="AA38" s="42" t="s">
        <v>59</v>
      </c>
      <c r="AB38" s="67" t="s">
        <v>111</v>
      </c>
      <c r="AC38" s="58" t="s">
        <v>83</v>
      </c>
      <c r="AD38" s="59" t="s">
        <v>112</v>
      </c>
      <c r="AE38" s="59"/>
      <c r="AF38" s="59"/>
      <c r="AG38" s="59" t="str">
        <f t="shared" ref="AG38:AG57" si="2">$AG$35</f>
        <v>НЕТ</v>
      </c>
      <c r="AH38" s="59"/>
      <c r="AI38" s="59"/>
      <c r="AJ38" s="50" t="s">
        <v>113</v>
      </c>
      <c r="AK38" s="50" t="s">
        <v>113</v>
      </c>
      <c r="AL38" s="50" t="s">
        <v>113</v>
      </c>
      <c r="AM38" s="50" t="s">
        <v>113</v>
      </c>
      <c r="AN38" s="55"/>
      <c r="AO38" s="55"/>
      <c r="AP38" s="55"/>
      <c r="AQ38" s="61"/>
      <c r="AR38" s="61"/>
      <c r="AS38" s="61"/>
      <c r="AT38" s="49"/>
    </row>
    <row r="39" spans="1:46" ht="94.5" x14ac:dyDescent="0.25">
      <c r="A39" s="50">
        <v>35</v>
      </c>
      <c r="B39" s="50" t="s">
        <v>51</v>
      </c>
      <c r="C39" s="50" t="s">
        <v>321</v>
      </c>
      <c r="D39" s="50" t="s">
        <v>322</v>
      </c>
      <c r="E39" s="50" t="s">
        <v>323</v>
      </c>
      <c r="F39" s="50" t="s">
        <v>324</v>
      </c>
      <c r="G39" s="50" t="s">
        <v>325</v>
      </c>
      <c r="H39" s="51">
        <v>404.08</v>
      </c>
      <c r="I39" s="50" t="s">
        <v>326</v>
      </c>
      <c r="J39" s="52" t="s">
        <v>57</v>
      </c>
      <c r="K39" s="52"/>
      <c r="L39" s="52"/>
      <c r="M39" s="52"/>
      <c r="N39" s="53" t="s">
        <v>58</v>
      </c>
      <c r="O39" s="54" t="s">
        <v>59</v>
      </c>
      <c r="P39" s="54"/>
      <c r="Q39" s="55" t="s">
        <v>60</v>
      </c>
      <c r="R39" s="56" t="s">
        <v>76</v>
      </c>
      <c r="S39" s="42" t="s">
        <v>327</v>
      </c>
      <c r="T39" s="42" t="s">
        <v>78</v>
      </c>
      <c r="U39" s="44" t="s">
        <v>328</v>
      </c>
      <c r="V39" s="42" t="s">
        <v>65</v>
      </c>
      <c r="W39" s="42" t="s">
        <v>58</v>
      </c>
      <c r="X39" s="44" t="s">
        <v>329</v>
      </c>
      <c r="Y39" s="42" t="s">
        <v>81</v>
      </c>
      <c r="Z39" s="42" t="s">
        <v>67</v>
      </c>
      <c r="AA39" s="42" t="s">
        <v>59</v>
      </c>
      <c r="AB39" s="57" t="s">
        <v>82</v>
      </c>
      <c r="AC39" s="58" t="s">
        <v>83</v>
      </c>
      <c r="AD39" s="59" t="s">
        <v>68</v>
      </c>
      <c r="AE39" s="59"/>
      <c r="AF39" s="59"/>
      <c r="AG39" s="59" t="str">
        <f t="shared" si="2"/>
        <v>НЕТ</v>
      </c>
      <c r="AH39" s="59"/>
      <c r="AI39" s="59"/>
      <c r="AJ39" s="60" t="s">
        <v>70</v>
      </c>
      <c r="AK39" s="60" t="s">
        <v>71</v>
      </c>
      <c r="AL39" s="60" t="s">
        <v>71</v>
      </c>
      <c r="AM39" s="60" t="s">
        <v>71</v>
      </c>
      <c r="AN39" s="55"/>
      <c r="AO39" s="55"/>
      <c r="AP39" s="55"/>
      <c r="AQ39" s="61"/>
      <c r="AR39" s="61"/>
      <c r="AS39" s="61"/>
      <c r="AT39" s="49"/>
    </row>
    <row r="40" spans="1:46" ht="94.5" x14ac:dyDescent="0.25">
      <c r="A40" s="50">
        <v>36</v>
      </c>
      <c r="B40" s="50" t="s">
        <v>51</v>
      </c>
      <c r="C40" s="50" t="s">
        <v>330</v>
      </c>
      <c r="D40" s="50" t="s">
        <v>53</v>
      </c>
      <c r="E40" s="50" t="s">
        <v>331</v>
      </c>
      <c r="F40" s="50" t="s">
        <v>51</v>
      </c>
      <c r="G40" s="50" t="s">
        <v>332</v>
      </c>
      <c r="H40" s="51">
        <v>1337.1811</v>
      </c>
      <c r="I40" s="50" t="s">
        <v>333</v>
      </c>
      <c r="J40" s="52" t="s">
        <v>57</v>
      </c>
      <c r="K40" s="52"/>
      <c r="L40" s="52"/>
      <c r="M40" s="52"/>
      <c r="N40" s="53" t="s">
        <v>58</v>
      </c>
      <c r="O40" s="69" t="s">
        <v>59</v>
      </c>
      <c r="P40" s="69"/>
      <c r="Q40" s="56" t="s">
        <v>60</v>
      </c>
      <c r="R40" s="56" t="s">
        <v>76</v>
      </c>
      <c r="S40" s="42" t="s">
        <v>334</v>
      </c>
      <c r="T40" s="42" t="s">
        <v>78</v>
      </c>
      <c r="U40" s="44" t="s">
        <v>335</v>
      </c>
      <c r="V40" s="42" t="s">
        <v>65</v>
      </c>
      <c r="W40" s="42" t="s">
        <v>58</v>
      </c>
      <c r="X40" s="44" t="s">
        <v>336</v>
      </c>
      <c r="Y40" s="42" t="s">
        <v>81</v>
      </c>
      <c r="Z40" s="42" t="s">
        <v>67</v>
      </c>
      <c r="AA40" s="42" t="s">
        <v>59</v>
      </c>
      <c r="AB40" s="57" t="s">
        <v>82</v>
      </c>
      <c r="AC40" s="58" t="s">
        <v>83</v>
      </c>
      <c r="AD40" s="59" t="s">
        <v>68</v>
      </c>
      <c r="AE40" s="59"/>
      <c r="AF40" s="59"/>
      <c r="AG40" s="59" t="str">
        <f t="shared" si="2"/>
        <v>НЕТ</v>
      </c>
      <c r="AH40" s="59"/>
      <c r="AI40" s="59"/>
      <c r="AJ40" s="60" t="s">
        <v>70</v>
      </c>
      <c r="AK40" s="60" t="s">
        <v>71</v>
      </c>
      <c r="AL40" s="60" t="s">
        <v>71</v>
      </c>
      <c r="AM40" s="60" t="s">
        <v>71</v>
      </c>
      <c r="AN40" s="55"/>
      <c r="AO40" s="55"/>
      <c r="AP40" s="55"/>
      <c r="AQ40" s="61"/>
      <c r="AR40" s="61"/>
      <c r="AS40" s="61"/>
      <c r="AT40" s="49"/>
    </row>
    <row r="41" spans="1:46" ht="78.75" x14ac:dyDescent="0.25">
      <c r="A41" s="50">
        <v>37</v>
      </c>
      <c r="B41" s="50" t="s">
        <v>51</v>
      </c>
      <c r="C41" s="50" t="s">
        <v>337</v>
      </c>
      <c r="D41" s="50" t="s">
        <v>53</v>
      </c>
      <c r="E41" s="50" t="s">
        <v>338</v>
      </c>
      <c r="F41" s="50" t="s">
        <v>51</v>
      </c>
      <c r="G41" s="50" t="s">
        <v>339</v>
      </c>
      <c r="H41" s="51">
        <v>2472.4191000000001</v>
      </c>
      <c r="I41" s="50" t="s">
        <v>340</v>
      </c>
      <c r="J41" s="52" t="s">
        <v>57</v>
      </c>
      <c r="K41" s="52"/>
      <c r="L41" s="52"/>
      <c r="M41" s="52"/>
      <c r="N41" s="53" t="s">
        <v>58</v>
      </c>
      <c r="O41" s="69" t="s">
        <v>59</v>
      </c>
      <c r="P41" s="69"/>
      <c r="Q41" s="56" t="s">
        <v>60</v>
      </c>
      <c r="R41" s="56" t="s">
        <v>76</v>
      </c>
      <c r="S41" s="42" t="s">
        <v>341</v>
      </c>
      <c r="T41" s="42" t="s">
        <v>78</v>
      </c>
      <c r="U41" s="44" t="s">
        <v>342</v>
      </c>
      <c r="V41" s="42" t="s">
        <v>65</v>
      </c>
      <c r="W41" s="42" t="s">
        <v>58</v>
      </c>
      <c r="X41" s="44" t="s">
        <v>343</v>
      </c>
      <c r="Y41" s="42" t="s">
        <v>81</v>
      </c>
      <c r="Z41" s="42" t="s">
        <v>67</v>
      </c>
      <c r="AA41" s="42" t="s">
        <v>59</v>
      </c>
      <c r="AB41" s="57" t="s">
        <v>82</v>
      </c>
      <c r="AC41" s="58" t="s">
        <v>83</v>
      </c>
      <c r="AD41" s="59" t="s">
        <v>68</v>
      </c>
      <c r="AE41" s="59"/>
      <c r="AF41" s="59"/>
      <c r="AG41" s="59" t="str">
        <f t="shared" si="2"/>
        <v>НЕТ</v>
      </c>
      <c r="AH41" s="59"/>
      <c r="AI41" s="59"/>
      <c r="AJ41" s="60" t="s">
        <v>70</v>
      </c>
      <c r="AK41" s="60" t="s">
        <v>71</v>
      </c>
      <c r="AL41" s="60" t="s">
        <v>71</v>
      </c>
      <c r="AM41" s="60" t="s">
        <v>71</v>
      </c>
      <c r="AN41" s="55"/>
      <c r="AO41" s="55"/>
      <c r="AP41" s="55"/>
      <c r="AQ41" s="61"/>
      <c r="AR41" s="61"/>
      <c r="AS41" s="61"/>
      <c r="AT41" s="49"/>
    </row>
    <row r="42" spans="1:46" ht="78.75" x14ac:dyDescent="0.25">
      <c r="A42" s="50">
        <v>38</v>
      </c>
      <c r="B42" s="50" t="s">
        <v>51</v>
      </c>
      <c r="C42" s="50" t="s">
        <v>344</v>
      </c>
      <c r="D42" s="50" t="s">
        <v>53</v>
      </c>
      <c r="E42" s="50" t="s">
        <v>115</v>
      </c>
      <c r="F42" s="50" t="s">
        <v>51</v>
      </c>
      <c r="G42" s="50" t="s">
        <v>345</v>
      </c>
      <c r="H42" s="51">
        <v>1127.6143999999999</v>
      </c>
      <c r="I42" s="50" t="s">
        <v>346</v>
      </c>
      <c r="J42" s="52" t="s">
        <v>57</v>
      </c>
      <c r="K42" s="52"/>
      <c r="L42" s="52"/>
      <c r="M42" s="52"/>
      <c r="N42" s="53" t="s">
        <v>58</v>
      </c>
      <c r="O42" s="69" t="s">
        <v>157</v>
      </c>
      <c r="P42" s="71">
        <v>43819</v>
      </c>
      <c r="Q42" s="56" t="s">
        <v>60</v>
      </c>
      <c r="R42" s="56" t="s">
        <v>61</v>
      </c>
      <c r="S42" s="42" t="s">
        <v>347</v>
      </c>
      <c r="T42" s="42" t="s">
        <v>78</v>
      </c>
      <c r="U42" s="44" t="s">
        <v>348</v>
      </c>
      <c r="V42" s="42" t="s">
        <v>65</v>
      </c>
      <c r="W42" s="42" t="s">
        <v>58</v>
      </c>
      <c r="X42" s="44" t="s">
        <v>349</v>
      </c>
      <c r="Y42" s="44" t="s">
        <v>236</v>
      </c>
      <c r="Z42" s="44" t="s">
        <v>236</v>
      </c>
      <c r="AA42" s="44" t="s">
        <v>236</v>
      </c>
      <c r="AB42" s="57"/>
      <c r="AC42" s="58" t="s">
        <v>83</v>
      </c>
      <c r="AD42" s="59" t="s">
        <v>68</v>
      </c>
      <c r="AE42" s="59"/>
      <c r="AF42" s="59"/>
      <c r="AG42" s="59" t="str">
        <f t="shared" si="2"/>
        <v>НЕТ</v>
      </c>
      <c r="AH42" s="59"/>
      <c r="AI42" s="59"/>
      <c r="AJ42" s="50" t="s">
        <v>113</v>
      </c>
      <c r="AK42" s="50" t="s">
        <v>113</v>
      </c>
      <c r="AL42" s="50" t="s">
        <v>113</v>
      </c>
      <c r="AM42" s="50" t="s">
        <v>113</v>
      </c>
      <c r="AN42" s="55"/>
      <c r="AO42" s="55"/>
      <c r="AP42" s="55"/>
      <c r="AQ42" s="61"/>
      <c r="AR42" s="61"/>
      <c r="AS42" s="61"/>
      <c r="AT42" s="49"/>
    </row>
    <row r="43" spans="1:46" ht="78.75" x14ac:dyDescent="0.25">
      <c r="A43" s="50">
        <v>39</v>
      </c>
      <c r="B43" s="50" t="s">
        <v>51</v>
      </c>
      <c r="C43" s="50" t="s">
        <v>350</v>
      </c>
      <c r="D43" s="50" t="s">
        <v>322</v>
      </c>
      <c r="E43" s="50" t="s">
        <v>323</v>
      </c>
      <c r="F43" s="50" t="s">
        <v>351</v>
      </c>
      <c r="G43" s="50" t="s">
        <v>352</v>
      </c>
      <c r="H43" s="51">
        <v>3379.433</v>
      </c>
      <c r="I43" s="50" t="s">
        <v>353</v>
      </c>
      <c r="J43" s="52" t="s">
        <v>57</v>
      </c>
      <c r="K43" s="52"/>
      <c r="L43" s="52"/>
      <c r="M43" s="52"/>
      <c r="N43" s="53" t="s">
        <v>58</v>
      </c>
      <c r="O43" s="69" t="s">
        <v>157</v>
      </c>
      <c r="P43" s="71">
        <v>43819</v>
      </c>
      <c r="Q43" s="56" t="s">
        <v>60</v>
      </c>
      <c r="R43" s="56" t="s">
        <v>76</v>
      </c>
      <c r="S43" s="42" t="s">
        <v>354</v>
      </c>
      <c r="T43" s="42" t="s">
        <v>78</v>
      </c>
      <c r="U43" s="44" t="s">
        <v>355</v>
      </c>
      <c r="V43" s="42" t="s">
        <v>65</v>
      </c>
      <c r="W43" s="42" t="s">
        <v>58</v>
      </c>
      <c r="X43" s="44" t="s">
        <v>356</v>
      </c>
      <c r="Y43" s="42" t="s">
        <v>81</v>
      </c>
      <c r="Z43" s="42" t="s">
        <v>67</v>
      </c>
      <c r="AA43" s="42" t="s">
        <v>59</v>
      </c>
      <c r="AB43" s="57" t="s">
        <v>82</v>
      </c>
      <c r="AC43" s="58" t="s">
        <v>83</v>
      </c>
      <c r="AD43" s="59" t="s">
        <v>68</v>
      </c>
      <c r="AE43" s="59"/>
      <c r="AF43" s="59"/>
      <c r="AG43" s="59" t="str">
        <f t="shared" si="2"/>
        <v>НЕТ</v>
      </c>
      <c r="AH43" s="59"/>
      <c r="AI43" s="59"/>
      <c r="AJ43" s="50" t="s">
        <v>113</v>
      </c>
      <c r="AK43" s="50" t="s">
        <v>113</v>
      </c>
      <c r="AL43" s="50" t="s">
        <v>113</v>
      </c>
      <c r="AM43" s="50" t="s">
        <v>113</v>
      </c>
      <c r="AN43" s="55"/>
      <c r="AO43" s="55"/>
      <c r="AP43" s="55"/>
      <c r="AQ43" s="61"/>
      <c r="AR43" s="61"/>
      <c r="AS43" s="61"/>
      <c r="AT43" s="49"/>
    </row>
    <row r="44" spans="1:46" ht="78.75" x14ac:dyDescent="0.25">
      <c r="A44" s="50">
        <v>40</v>
      </c>
      <c r="B44" s="50" t="s">
        <v>51</v>
      </c>
      <c r="C44" s="50" t="s">
        <v>357</v>
      </c>
      <c r="D44" s="50" t="s">
        <v>322</v>
      </c>
      <c r="E44" s="50" t="s">
        <v>323</v>
      </c>
      <c r="F44" s="50" t="s">
        <v>358</v>
      </c>
      <c r="G44" s="50" t="s">
        <v>359</v>
      </c>
      <c r="H44" s="51">
        <v>4928.0889999999999</v>
      </c>
      <c r="I44" s="50" t="s">
        <v>360</v>
      </c>
      <c r="J44" s="52" t="s">
        <v>57</v>
      </c>
      <c r="K44" s="52"/>
      <c r="L44" s="52"/>
      <c r="M44" s="52"/>
      <c r="N44" s="53" t="s">
        <v>361</v>
      </c>
      <c r="O44" s="69" t="s">
        <v>59</v>
      </c>
      <c r="P44" s="69"/>
      <c r="Q44" s="56" t="s">
        <v>60</v>
      </c>
      <c r="R44" s="56" t="s">
        <v>76</v>
      </c>
      <c r="S44" s="42" t="s">
        <v>362</v>
      </c>
      <c r="T44" s="42" t="s">
        <v>78</v>
      </c>
      <c r="U44" s="44" t="s">
        <v>363</v>
      </c>
      <c r="V44" s="42" t="s">
        <v>65</v>
      </c>
      <c r="W44" s="44" t="s">
        <v>361</v>
      </c>
      <c r="X44" s="44" t="s">
        <v>364</v>
      </c>
      <c r="Y44" s="42" t="s">
        <v>81</v>
      </c>
      <c r="Z44" s="42" t="s">
        <v>67</v>
      </c>
      <c r="AA44" s="42" t="s">
        <v>59</v>
      </c>
      <c r="AB44" s="57" t="s">
        <v>82</v>
      </c>
      <c r="AC44" s="58" t="s">
        <v>83</v>
      </c>
      <c r="AD44" s="59" t="s">
        <v>68</v>
      </c>
      <c r="AE44" s="59"/>
      <c r="AF44" s="59"/>
      <c r="AG44" s="59" t="str">
        <f t="shared" si="2"/>
        <v>НЕТ</v>
      </c>
      <c r="AH44" s="59"/>
      <c r="AI44" s="59"/>
      <c r="AJ44" s="60" t="s">
        <v>70</v>
      </c>
      <c r="AK44" s="60" t="s">
        <v>71</v>
      </c>
      <c r="AL44" s="60" t="s">
        <v>71</v>
      </c>
      <c r="AM44" s="60" t="s">
        <v>71</v>
      </c>
      <c r="AN44" s="55"/>
      <c r="AO44" s="55"/>
      <c r="AP44" s="55"/>
      <c r="AQ44" s="61"/>
      <c r="AR44" s="61"/>
      <c r="AS44" s="61"/>
      <c r="AT44" s="49"/>
    </row>
    <row r="45" spans="1:46" ht="78.75" x14ac:dyDescent="0.25">
      <c r="A45" s="50">
        <v>41</v>
      </c>
      <c r="B45" s="50" t="s">
        <v>51</v>
      </c>
      <c r="C45" s="50" t="s">
        <v>365</v>
      </c>
      <c r="D45" s="50" t="s">
        <v>322</v>
      </c>
      <c r="E45" s="50" t="s">
        <v>323</v>
      </c>
      <c r="F45" s="50" t="s">
        <v>366</v>
      </c>
      <c r="G45" s="50" t="s">
        <v>367</v>
      </c>
      <c r="H45" s="51">
        <v>676.98469999999998</v>
      </c>
      <c r="I45" s="50" t="s">
        <v>368</v>
      </c>
      <c r="J45" s="52" t="s">
        <v>57</v>
      </c>
      <c r="K45" s="52"/>
      <c r="L45" s="52"/>
      <c r="M45" s="52"/>
      <c r="N45" s="53" t="s">
        <v>58</v>
      </c>
      <c r="O45" s="69" t="s">
        <v>59</v>
      </c>
      <c r="P45" s="69"/>
      <c r="Q45" s="56" t="s">
        <v>60</v>
      </c>
      <c r="R45" s="56" t="s">
        <v>76</v>
      </c>
      <c r="S45" s="42" t="s">
        <v>369</v>
      </c>
      <c r="T45" s="42" t="s">
        <v>78</v>
      </c>
      <c r="U45" s="44" t="s">
        <v>363</v>
      </c>
      <c r="V45" s="42" t="s">
        <v>65</v>
      </c>
      <c r="W45" s="42" t="s">
        <v>58</v>
      </c>
      <c r="X45" s="44" t="s">
        <v>370</v>
      </c>
      <c r="Y45" s="42" t="s">
        <v>81</v>
      </c>
      <c r="Z45" s="42" t="s">
        <v>67</v>
      </c>
      <c r="AA45" s="42" t="s">
        <v>59</v>
      </c>
      <c r="AB45" s="57" t="s">
        <v>82</v>
      </c>
      <c r="AC45" s="58" t="s">
        <v>83</v>
      </c>
      <c r="AD45" s="59" t="s">
        <v>68</v>
      </c>
      <c r="AE45" s="59"/>
      <c r="AF45" s="59"/>
      <c r="AG45" s="59" t="str">
        <f t="shared" si="2"/>
        <v>НЕТ</v>
      </c>
      <c r="AH45" s="59"/>
      <c r="AI45" s="59"/>
      <c r="AJ45" s="60" t="s">
        <v>70</v>
      </c>
      <c r="AK45" s="60" t="s">
        <v>71</v>
      </c>
      <c r="AL45" s="60" t="s">
        <v>71</v>
      </c>
      <c r="AM45" s="60" t="s">
        <v>71</v>
      </c>
      <c r="AN45" s="55"/>
      <c r="AO45" s="55"/>
      <c r="AP45" s="55"/>
      <c r="AQ45" s="61"/>
      <c r="AR45" s="61"/>
      <c r="AS45" s="61"/>
      <c r="AT45" s="49"/>
    </row>
    <row r="46" spans="1:46" ht="94.5" x14ac:dyDescent="0.25">
      <c r="A46" s="50">
        <v>42</v>
      </c>
      <c r="B46" s="50" t="s">
        <v>51</v>
      </c>
      <c r="C46" s="50" t="s">
        <v>371</v>
      </c>
      <c r="D46" s="50" t="s">
        <v>322</v>
      </c>
      <c r="E46" s="50" t="s">
        <v>323</v>
      </c>
      <c r="F46" s="50" t="s">
        <v>372</v>
      </c>
      <c r="G46" s="50" t="s">
        <v>373</v>
      </c>
      <c r="H46" s="51">
        <v>1066.0777</v>
      </c>
      <c r="I46" s="50" t="s">
        <v>374</v>
      </c>
      <c r="J46" s="52" t="s">
        <v>57</v>
      </c>
      <c r="K46" s="52"/>
      <c r="L46" s="52"/>
      <c r="M46" s="52"/>
      <c r="N46" s="53" t="s">
        <v>58</v>
      </c>
      <c r="O46" s="69" t="s">
        <v>59</v>
      </c>
      <c r="P46" s="69"/>
      <c r="Q46" s="56" t="s">
        <v>60</v>
      </c>
      <c r="R46" s="56" t="s">
        <v>61</v>
      </c>
      <c r="S46" s="42" t="s">
        <v>375</v>
      </c>
      <c r="T46" s="42" t="s">
        <v>78</v>
      </c>
      <c r="U46" s="44" t="s">
        <v>376</v>
      </c>
      <c r="V46" s="42" t="s">
        <v>65</v>
      </c>
      <c r="W46" s="42" t="s">
        <v>58</v>
      </c>
      <c r="X46" s="44" t="s">
        <v>377</v>
      </c>
      <c r="Y46" s="44" t="s">
        <v>66</v>
      </c>
      <c r="Z46" s="42" t="s">
        <v>67</v>
      </c>
      <c r="AA46" s="42" t="s">
        <v>59</v>
      </c>
      <c r="AB46" s="57"/>
      <c r="AC46" s="57"/>
      <c r="AD46" s="59" t="s">
        <v>68</v>
      </c>
      <c r="AE46" s="59"/>
      <c r="AF46" s="59"/>
      <c r="AG46" s="59" t="str">
        <f t="shared" si="2"/>
        <v>НЕТ</v>
      </c>
      <c r="AH46" s="59"/>
      <c r="AI46" s="59"/>
      <c r="AJ46" s="60" t="s">
        <v>70</v>
      </c>
      <c r="AK46" s="60" t="s">
        <v>71</v>
      </c>
      <c r="AL46" s="60" t="s">
        <v>71</v>
      </c>
      <c r="AM46" s="60" t="s">
        <v>71</v>
      </c>
      <c r="AN46" s="55"/>
      <c r="AO46" s="55"/>
      <c r="AP46" s="55"/>
      <c r="AQ46" s="61"/>
      <c r="AR46" s="61"/>
      <c r="AS46" s="61"/>
      <c r="AT46" s="49"/>
    </row>
    <row r="47" spans="1:46" ht="94.5" x14ac:dyDescent="0.25">
      <c r="A47" s="50">
        <v>43</v>
      </c>
      <c r="B47" s="50" t="s">
        <v>51</v>
      </c>
      <c r="C47" s="50" t="s">
        <v>378</v>
      </c>
      <c r="D47" s="50" t="s">
        <v>322</v>
      </c>
      <c r="E47" s="50" t="s">
        <v>323</v>
      </c>
      <c r="F47" s="50" t="s">
        <v>379</v>
      </c>
      <c r="G47" s="50" t="s">
        <v>380</v>
      </c>
      <c r="H47" s="51">
        <v>5936.5339999999997</v>
      </c>
      <c r="I47" s="50" t="s">
        <v>381</v>
      </c>
      <c r="J47" s="52" t="s">
        <v>57</v>
      </c>
      <c r="K47" s="52"/>
      <c r="L47" s="52"/>
      <c r="M47" s="52"/>
      <c r="N47" s="53" t="s">
        <v>58</v>
      </c>
      <c r="O47" s="69" t="s">
        <v>59</v>
      </c>
      <c r="P47" s="69"/>
      <c r="Q47" s="56" t="s">
        <v>60</v>
      </c>
      <c r="R47" s="56" t="s">
        <v>61</v>
      </c>
      <c r="S47" s="42" t="s">
        <v>382</v>
      </c>
      <c r="T47" s="42" t="s">
        <v>78</v>
      </c>
      <c r="U47" s="44" t="s">
        <v>383</v>
      </c>
      <c r="V47" s="42" t="s">
        <v>65</v>
      </c>
      <c r="W47" s="42" t="s">
        <v>58</v>
      </c>
      <c r="X47" s="44" t="s">
        <v>384</v>
      </c>
      <c r="Y47" s="44" t="s">
        <v>66</v>
      </c>
      <c r="Z47" s="42" t="s">
        <v>67</v>
      </c>
      <c r="AA47" s="42" t="s">
        <v>59</v>
      </c>
      <c r="AB47" s="57"/>
      <c r="AC47" s="57"/>
      <c r="AD47" s="59" t="s">
        <v>68</v>
      </c>
      <c r="AE47" s="59"/>
      <c r="AF47" s="59"/>
      <c r="AG47" s="59" t="str">
        <f t="shared" si="2"/>
        <v>НЕТ</v>
      </c>
      <c r="AH47" s="59"/>
      <c r="AI47" s="59"/>
      <c r="AJ47" s="60" t="s">
        <v>70</v>
      </c>
      <c r="AK47" s="60" t="s">
        <v>71</v>
      </c>
      <c r="AL47" s="60" t="s">
        <v>71</v>
      </c>
      <c r="AM47" s="60" t="s">
        <v>71</v>
      </c>
      <c r="AN47" s="55"/>
      <c r="AO47" s="55"/>
      <c r="AP47" s="55"/>
      <c r="AQ47" s="61"/>
      <c r="AR47" s="61"/>
      <c r="AS47" s="61"/>
      <c r="AT47" s="49"/>
    </row>
    <row r="48" spans="1:46" ht="78.75" x14ac:dyDescent="0.25">
      <c r="A48" s="50">
        <v>44</v>
      </c>
      <c r="B48" s="50" t="s">
        <v>51</v>
      </c>
      <c r="C48" s="50" t="s">
        <v>385</v>
      </c>
      <c r="D48" s="50" t="s">
        <v>322</v>
      </c>
      <c r="E48" s="50" t="s">
        <v>323</v>
      </c>
      <c r="F48" s="50" t="s">
        <v>386</v>
      </c>
      <c r="G48" s="50" t="s">
        <v>387</v>
      </c>
      <c r="H48" s="51">
        <v>3583.4904000000001</v>
      </c>
      <c r="I48" s="50" t="s">
        <v>388</v>
      </c>
      <c r="J48" s="52" t="s">
        <v>57</v>
      </c>
      <c r="K48" s="52"/>
      <c r="L48" s="52"/>
      <c r="M48" s="52"/>
      <c r="N48" s="53" t="s">
        <v>58</v>
      </c>
      <c r="O48" s="69" t="s">
        <v>59</v>
      </c>
      <c r="P48" s="69"/>
      <c r="Q48" s="56" t="s">
        <v>60</v>
      </c>
      <c r="R48" s="56" t="s">
        <v>61</v>
      </c>
      <c r="S48" s="42" t="s">
        <v>389</v>
      </c>
      <c r="T48" s="42" t="s">
        <v>78</v>
      </c>
      <c r="U48" s="44" t="s">
        <v>390</v>
      </c>
      <c r="V48" s="42" t="s">
        <v>65</v>
      </c>
      <c r="W48" s="42" t="s">
        <v>58</v>
      </c>
      <c r="X48" s="44" t="s">
        <v>391</v>
      </c>
      <c r="Y48" s="44" t="s">
        <v>66</v>
      </c>
      <c r="Z48" s="42" t="s">
        <v>67</v>
      </c>
      <c r="AA48" s="42" t="s">
        <v>59</v>
      </c>
      <c r="AB48" s="57"/>
      <c r="AC48" s="57"/>
      <c r="AD48" s="59" t="s">
        <v>68</v>
      </c>
      <c r="AE48" s="59"/>
      <c r="AF48" s="59"/>
      <c r="AG48" s="59" t="str">
        <f t="shared" si="2"/>
        <v>НЕТ</v>
      </c>
      <c r="AH48" s="59"/>
      <c r="AI48" s="59"/>
      <c r="AJ48" s="60" t="s">
        <v>70</v>
      </c>
      <c r="AK48" s="60" t="s">
        <v>71</v>
      </c>
      <c r="AL48" s="60" t="s">
        <v>71</v>
      </c>
      <c r="AM48" s="60" t="s">
        <v>71</v>
      </c>
      <c r="AN48" s="55"/>
      <c r="AO48" s="55"/>
      <c r="AP48" s="55"/>
      <c r="AQ48" s="61"/>
      <c r="AR48" s="61"/>
      <c r="AS48" s="61"/>
      <c r="AT48" s="49"/>
    </row>
    <row r="49" spans="1:46" ht="78.75" x14ac:dyDescent="0.25">
      <c r="A49" s="50">
        <v>45</v>
      </c>
      <c r="B49" s="50" t="s">
        <v>51</v>
      </c>
      <c r="C49" s="50" t="s">
        <v>392</v>
      </c>
      <c r="D49" s="50" t="s">
        <v>322</v>
      </c>
      <c r="E49" s="50" t="s">
        <v>323</v>
      </c>
      <c r="F49" s="50" t="s">
        <v>393</v>
      </c>
      <c r="G49" s="50" t="s">
        <v>394</v>
      </c>
      <c r="H49" s="51">
        <v>8157.0349999999999</v>
      </c>
      <c r="I49" s="50" t="s">
        <v>395</v>
      </c>
      <c r="J49" s="52" t="s">
        <v>57</v>
      </c>
      <c r="K49" s="52"/>
      <c r="L49" s="52"/>
      <c r="M49" s="52"/>
      <c r="N49" s="53" t="s">
        <v>58</v>
      </c>
      <c r="O49" s="54" t="s">
        <v>59</v>
      </c>
      <c r="P49" s="54"/>
      <c r="Q49" s="55" t="s">
        <v>60</v>
      </c>
      <c r="R49" s="56" t="s">
        <v>61</v>
      </c>
      <c r="S49" s="42" t="s">
        <v>396</v>
      </c>
      <c r="T49" s="42" t="s">
        <v>78</v>
      </c>
      <c r="U49" s="44" t="s">
        <v>397</v>
      </c>
      <c r="V49" s="42" t="s">
        <v>65</v>
      </c>
      <c r="W49" s="42" t="s">
        <v>58</v>
      </c>
      <c r="X49" s="44" t="s">
        <v>398</v>
      </c>
      <c r="Y49" s="44" t="s">
        <v>66</v>
      </c>
      <c r="Z49" s="42" t="s">
        <v>67</v>
      </c>
      <c r="AA49" s="42" t="s">
        <v>59</v>
      </c>
      <c r="AB49" s="57"/>
      <c r="AC49" s="57"/>
      <c r="AD49" s="59" t="s">
        <v>68</v>
      </c>
      <c r="AE49" s="59"/>
      <c r="AF49" s="59"/>
      <c r="AG49" s="59" t="str">
        <f t="shared" si="2"/>
        <v>НЕТ</v>
      </c>
      <c r="AH49" s="59"/>
      <c r="AI49" s="59"/>
      <c r="AJ49" s="60" t="s">
        <v>70</v>
      </c>
      <c r="AK49" s="60" t="s">
        <v>71</v>
      </c>
      <c r="AL49" s="60" t="s">
        <v>71</v>
      </c>
      <c r="AM49" s="60" t="s">
        <v>71</v>
      </c>
      <c r="AN49" s="55"/>
      <c r="AO49" s="55"/>
      <c r="AP49" s="55"/>
      <c r="AQ49" s="61"/>
      <c r="AR49" s="61"/>
      <c r="AS49" s="61"/>
      <c r="AT49" s="49"/>
    </row>
    <row r="50" spans="1:46" ht="94.5" x14ac:dyDescent="0.25">
      <c r="A50" s="50">
        <v>46</v>
      </c>
      <c r="B50" s="50" t="s">
        <v>51</v>
      </c>
      <c r="C50" s="50" t="s">
        <v>399</v>
      </c>
      <c r="D50" s="50" t="s">
        <v>322</v>
      </c>
      <c r="E50" s="50" t="s">
        <v>323</v>
      </c>
      <c r="F50" s="50" t="s">
        <v>400</v>
      </c>
      <c r="G50" s="50" t="s">
        <v>401</v>
      </c>
      <c r="H50" s="51">
        <v>1022.3849</v>
      </c>
      <c r="I50" s="50" t="s">
        <v>402</v>
      </c>
      <c r="J50" s="52" t="s">
        <v>57</v>
      </c>
      <c r="K50" s="52"/>
      <c r="L50" s="52"/>
      <c r="M50" s="52"/>
      <c r="N50" s="53" t="s">
        <v>58</v>
      </c>
      <c r="O50" s="69" t="s">
        <v>59</v>
      </c>
      <c r="P50" s="69"/>
      <c r="Q50" s="56" t="s">
        <v>60</v>
      </c>
      <c r="R50" s="56" t="s">
        <v>61</v>
      </c>
      <c r="S50" s="44" t="s">
        <v>403</v>
      </c>
      <c r="T50" s="44" t="s">
        <v>63</v>
      </c>
      <c r="U50" s="44" t="s">
        <v>404</v>
      </c>
      <c r="V50" s="42" t="s">
        <v>65</v>
      </c>
      <c r="W50" s="42" t="s">
        <v>58</v>
      </c>
      <c r="X50" s="44" t="s">
        <v>405</v>
      </c>
      <c r="Y50" s="44" t="s">
        <v>66</v>
      </c>
      <c r="Z50" s="42" t="s">
        <v>67</v>
      </c>
      <c r="AA50" s="42" t="s">
        <v>59</v>
      </c>
      <c r="AB50" s="57"/>
      <c r="AC50" s="57"/>
      <c r="AD50" s="59" t="s">
        <v>68</v>
      </c>
      <c r="AE50" s="59"/>
      <c r="AF50" s="59"/>
      <c r="AG50" s="59" t="str">
        <f t="shared" si="2"/>
        <v>НЕТ</v>
      </c>
      <c r="AH50" s="59"/>
      <c r="AI50" s="59"/>
      <c r="AJ50" s="60" t="s">
        <v>70</v>
      </c>
      <c r="AK50" s="60" t="s">
        <v>71</v>
      </c>
      <c r="AL50" s="60" t="s">
        <v>71</v>
      </c>
      <c r="AM50" s="60" t="s">
        <v>71</v>
      </c>
      <c r="AN50" s="55"/>
      <c r="AO50" s="55"/>
      <c r="AP50" s="55"/>
      <c r="AQ50" s="61"/>
      <c r="AR50" s="61"/>
      <c r="AS50" s="61"/>
      <c r="AT50" s="49"/>
    </row>
    <row r="51" spans="1:46" ht="94.5" x14ac:dyDescent="0.25">
      <c r="A51" s="50">
        <v>47</v>
      </c>
      <c r="B51" s="50" t="s">
        <v>51</v>
      </c>
      <c r="C51" s="50" t="s">
        <v>406</v>
      </c>
      <c r="D51" s="50" t="s">
        <v>322</v>
      </c>
      <c r="E51" s="50" t="s">
        <v>323</v>
      </c>
      <c r="F51" s="50" t="s">
        <v>407</v>
      </c>
      <c r="G51" s="50" t="s">
        <v>408</v>
      </c>
      <c r="H51" s="51">
        <v>1599.028</v>
      </c>
      <c r="I51" s="50" t="s">
        <v>409</v>
      </c>
      <c r="J51" s="52" t="s">
        <v>57</v>
      </c>
      <c r="K51" s="52"/>
      <c r="L51" s="52"/>
      <c r="M51" s="52"/>
      <c r="N51" s="53" t="s">
        <v>58</v>
      </c>
      <c r="O51" s="54" t="s">
        <v>59</v>
      </c>
      <c r="P51" s="54"/>
      <c r="Q51" s="56" t="s">
        <v>60</v>
      </c>
      <c r="R51" s="56" t="s">
        <v>61</v>
      </c>
      <c r="S51" s="42" t="s">
        <v>410</v>
      </c>
      <c r="T51" s="42" t="s">
        <v>78</v>
      </c>
      <c r="U51" s="44" t="s">
        <v>411</v>
      </c>
      <c r="V51" s="42" t="s">
        <v>65</v>
      </c>
      <c r="W51" s="42" t="s">
        <v>58</v>
      </c>
      <c r="X51" s="44" t="s">
        <v>412</v>
      </c>
      <c r="Y51" s="44" t="s">
        <v>66</v>
      </c>
      <c r="Z51" s="42" t="s">
        <v>67</v>
      </c>
      <c r="AA51" s="42" t="s">
        <v>59</v>
      </c>
      <c r="AB51" s="57"/>
      <c r="AC51" s="57"/>
      <c r="AD51" s="59" t="s">
        <v>68</v>
      </c>
      <c r="AE51" s="59"/>
      <c r="AF51" s="59"/>
      <c r="AG51" s="59" t="str">
        <f t="shared" si="2"/>
        <v>НЕТ</v>
      </c>
      <c r="AH51" s="59"/>
      <c r="AI51" s="59"/>
      <c r="AJ51" s="60" t="s">
        <v>70</v>
      </c>
      <c r="AK51" s="60" t="s">
        <v>71</v>
      </c>
      <c r="AL51" s="60" t="s">
        <v>71</v>
      </c>
      <c r="AM51" s="60" t="s">
        <v>71</v>
      </c>
      <c r="AN51" s="55"/>
      <c r="AO51" s="55"/>
      <c r="AP51" s="55"/>
      <c r="AQ51" s="61"/>
      <c r="AR51" s="61"/>
      <c r="AS51" s="61"/>
      <c r="AT51" s="49"/>
    </row>
    <row r="52" spans="1:46" ht="94.5" x14ac:dyDescent="0.25">
      <c r="A52" s="50">
        <v>48</v>
      </c>
      <c r="B52" s="50" t="s">
        <v>51</v>
      </c>
      <c r="C52" s="50" t="s">
        <v>413</v>
      </c>
      <c r="D52" s="50" t="s">
        <v>322</v>
      </c>
      <c r="E52" s="50" t="s">
        <v>323</v>
      </c>
      <c r="F52" s="50" t="s">
        <v>414</v>
      </c>
      <c r="G52" s="50" t="s">
        <v>415</v>
      </c>
      <c r="H52" s="51">
        <v>869.99329999999998</v>
      </c>
      <c r="I52" s="50" t="s">
        <v>416</v>
      </c>
      <c r="J52" s="52" t="s">
        <v>57</v>
      </c>
      <c r="K52" s="52"/>
      <c r="L52" s="52"/>
      <c r="M52" s="52"/>
      <c r="N52" s="53" t="s">
        <v>58</v>
      </c>
      <c r="O52" s="54" t="s">
        <v>59</v>
      </c>
      <c r="P52" s="54"/>
      <c r="Q52" s="55" t="s">
        <v>60</v>
      </c>
      <c r="R52" s="56" t="s">
        <v>76</v>
      </c>
      <c r="S52" s="42" t="s">
        <v>417</v>
      </c>
      <c r="T52" s="42" t="s">
        <v>78</v>
      </c>
      <c r="U52" s="44" t="s">
        <v>418</v>
      </c>
      <c r="V52" s="42" t="s">
        <v>65</v>
      </c>
      <c r="W52" s="42" t="s">
        <v>58</v>
      </c>
      <c r="X52" s="44" t="s">
        <v>419</v>
      </c>
      <c r="Y52" s="42" t="s">
        <v>81</v>
      </c>
      <c r="Z52" s="42" t="s">
        <v>67</v>
      </c>
      <c r="AA52" s="42" t="s">
        <v>59</v>
      </c>
      <c r="AB52" s="57" t="s">
        <v>82</v>
      </c>
      <c r="AC52" s="58" t="s">
        <v>83</v>
      </c>
      <c r="AD52" s="59" t="s">
        <v>68</v>
      </c>
      <c r="AE52" s="59"/>
      <c r="AF52" s="59"/>
      <c r="AG52" s="59" t="str">
        <f t="shared" si="2"/>
        <v>НЕТ</v>
      </c>
      <c r="AH52" s="59"/>
      <c r="AI52" s="59"/>
      <c r="AJ52" s="60" t="s">
        <v>70</v>
      </c>
      <c r="AK52" s="60" t="s">
        <v>71</v>
      </c>
      <c r="AL52" s="60" t="s">
        <v>71</v>
      </c>
      <c r="AM52" s="60" t="s">
        <v>71</v>
      </c>
      <c r="AN52" s="55"/>
      <c r="AO52" s="55"/>
      <c r="AP52" s="55"/>
      <c r="AQ52" s="61"/>
      <c r="AR52" s="61"/>
      <c r="AS52" s="61"/>
      <c r="AT52" s="49"/>
    </row>
    <row r="53" spans="1:46" ht="78.75" x14ac:dyDescent="0.25">
      <c r="A53" s="50">
        <v>49</v>
      </c>
      <c r="B53" s="50" t="s">
        <v>51</v>
      </c>
      <c r="C53" s="50" t="s">
        <v>420</v>
      </c>
      <c r="D53" s="50" t="s">
        <v>322</v>
      </c>
      <c r="E53" s="50" t="s">
        <v>323</v>
      </c>
      <c r="F53" s="50" t="s">
        <v>421</v>
      </c>
      <c r="G53" s="50" t="s">
        <v>422</v>
      </c>
      <c r="H53" s="51">
        <v>1817.9064000000001</v>
      </c>
      <c r="I53" s="50" t="s">
        <v>423</v>
      </c>
      <c r="J53" s="52" t="s">
        <v>57</v>
      </c>
      <c r="K53" s="52"/>
      <c r="L53" s="52"/>
      <c r="M53" s="52"/>
      <c r="N53" s="53" t="s">
        <v>58</v>
      </c>
      <c r="O53" s="54" t="s">
        <v>59</v>
      </c>
      <c r="P53" s="54"/>
      <c r="Q53" s="55" t="s">
        <v>60</v>
      </c>
      <c r="R53" s="56" t="s">
        <v>76</v>
      </c>
      <c r="S53" s="42" t="s">
        <v>424</v>
      </c>
      <c r="T53" s="42" t="s">
        <v>78</v>
      </c>
      <c r="U53" s="44" t="s">
        <v>425</v>
      </c>
      <c r="V53" s="42" t="s">
        <v>65</v>
      </c>
      <c r="W53" s="42" t="s">
        <v>58</v>
      </c>
      <c r="X53" s="44" t="s">
        <v>426</v>
      </c>
      <c r="Y53" s="42" t="s">
        <v>81</v>
      </c>
      <c r="Z53" s="42" t="s">
        <v>67</v>
      </c>
      <c r="AA53" s="42" t="s">
        <v>59</v>
      </c>
      <c r="AB53" s="57" t="s">
        <v>82</v>
      </c>
      <c r="AC53" s="58" t="s">
        <v>83</v>
      </c>
      <c r="AD53" s="59" t="s">
        <v>68</v>
      </c>
      <c r="AE53" s="59"/>
      <c r="AF53" s="59"/>
      <c r="AG53" s="59" t="str">
        <f t="shared" si="2"/>
        <v>НЕТ</v>
      </c>
      <c r="AH53" s="59"/>
      <c r="AI53" s="59"/>
      <c r="AJ53" s="60" t="s">
        <v>70</v>
      </c>
      <c r="AK53" s="60" t="s">
        <v>71</v>
      </c>
      <c r="AL53" s="60" t="s">
        <v>71</v>
      </c>
      <c r="AM53" s="60" t="s">
        <v>71</v>
      </c>
      <c r="AN53" s="55"/>
      <c r="AO53" s="55"/>
      <c r="AP53" s="55"/>
      <c r="AQ53" s="61"/>
      <c r="AR53" s="61"/>
      <c r="AS53" s="61"/>
      <c r="AT53" s="49"/>
    </row>
    <row r="54" spans="1:46" ht="78.75" x14ac:dyDescent="0.25">
      <c r="A54" s="50">
        <v>50</v>
      </c>
      <c r="B54" s="50" t="s">
        <v>51</v>
      </c>
      <c r="C54" s="50" t="s">
        <v>427</v>
      </c>
      <c r="D54" s="50" t="s">
        <v>322</v>
      </c>
      <c r="E54" s="50" t="s">
        <v>323</v>
      </c>
      <c r="F54" s="50" t="s">
        <v>51</v>
      </c>
      <c r="G54" s="50" t="s">
        <v>428</v>
      </c>
      <c r="H54" s="51">
        <v>3417.7089999999998</v>
      </c>
      <c r="I54" s="50" t="s">
        <v>429</v>
      </c>
      <c r="J54" s="52" t="s">
        <v>57</v>
      </c>
      <c r="K54" s="76"/>
      <c r="L54" s="76"/>
      <c r="M54" s="76"/>
      <c r="N54" s="77" t="s">
        <v>58</v>
      </c>
      <c r="O54" s="69" t="s">
        <v>59</v>
      </c>
      <c r="P54" s="69"/>
      <c r="Q54" s="56" t="s">
        <v>60</v>
      </c>
      <c r="R54" s="56" t="s">
        <v>61</v>
      </c>
      <c r="S54" s="42" t="s">
        <v>430</v>
      </c>
      <c r="T54" s="42" t="s">
        <v>78</v>
      </c>
      <c r="U54" s="44" t="s">
        <v>431</v>
      </c>
      <c r="V54" s="42" t="s">
        <v>65</v>
      </c>
      <c r="W54" s="42" t="s">
        <v>58</v>
      </c>
      <c r="X54" s="44" t="s">
        <v>432</v>
      </c>
      <c r="Y54" s="44" t="s">
        <v>66</v>
      </c>
      <c r="Z54" s="42" t="s">
        <v>67</v>
      </c>
      <c r="AA54" s="42" t="s">
        <v>59</v>
      </c>
      <c r="AB54" s="57"/>
      <c r="AC54" s="57"/>
      <c r="AD54" s="59" t="s">
        <v>68</v>
      </c>
      <c r="AE54" s="59"/>
      <c r="AF54" s="59"/>
      <c r="AG54" s="59" t="str">
        <f t="shared" si="2"/>
        <v>НЕТ</v>
      </c>
      <c r="AH54" s="59"/>
      <c r="AI54" s="59"/>
      <c r="AJ54" s="60" t="s">
        <v>70</v>
      </c>
      <c r="AK54" s="60" t="s">
        <v>71</v>
      </c>
      <c r="AL54" s="60" t="s">
        <v>71</v>
      </c>
      <c r="AM54" s="60" t="s">
        <v>71</v>
      </c>
      <c r="AN54" s="55"/>
      <c r="AO54" s="55"/>
      <c r="AP54" s="55"/>
      <c r="AQ54" s="61"/>
      <c r="AR54" s="61"/>
      <c r="AS54" s="61"/>
      <c r="AT54" s="49"/>
    </row>
    <row r="55" spans="1:46" ht="78.75" x14ac:dyDescent="0.25">
      <c r="A55" s="50">
        <v>51</v>
      </c>
      <c r="B55" s="50" t="s">
        <v>51</v>
      </c>
      <c r="C55" s="50" t="s">
        <v>433</v>
      </c>
      <c r="D55" s="50" t="s">
        <v>322</v>
      </c>
      <c r="E55" s="50" t="s">
        <v>323</v>
      </c>
      <c r="F55" s="50" t="s">
        <v>51</v>
      </c>
      <c r="G55" s="50" t="s">
        <v>434</v>
      </c>
      <c r="H55" s="51">
        <v>196.04159999999999</v>
      </c>
      <c r="I55" s="50" t="s">
        <v>435</v>
      </c>
      <c r="J55" s="52" t="s">
        <v>57</v>
      </c>
      <c r="K55" s="52"/>
      <c r="L55" s="52"/>
      <c r="M55" s="52"/>
      <c r="N55" s="55" t="s">
        <v>292</v>
      </c>
      <c r="O55" s="69" t="s">
        <v>59</v>
      </c>
      <c r="P55" s="63"/>
      <c r="Q55" s="56" t="s">
        <v>60</v>
      </c>
      <c r="R55" s="55" t="s">
        <v>292</v>
      </c>
      <c r="S55" s="75" t="s">
        <v>436</v>
      </c>
      <c r="T55" s="42" t="s">
        <v>78</v>
      </c>
      <c r="U55" s="44" t="s">
        <v>431</v>
      </c>
      <c r="V55" s="42" t="s">
        <v>65</v>
      </c>
      <c r="W55" s="42" t="s">
        <v>58</v>
      </c>
      <c r="X55" s="44" t="s">
        <v>437</v>
      </c>
      <c r="Y55" s="44" t="s">
        <v>66</v>
      </c>
      <c r="Z55" s="42" t="s">
        <v>67</v>
      </c>
      <c r="AA55" s="42" t="s">
        <v>59</v>
      </c>
      <c r="AB55" s="67" t="s">
        <v>111</v>
      </c>
      <c r="AC55" s="68"/>
      <c r="AD55" s="59" t="s">
        <v>112</v>
      </c>
      <c r="AE55" s="59"/>
      <c r="AF55" s="59"/>
      <c r="AG55" s="59" t="str">
        <f t="shared" si="2"/>
        <v>НЕТ</v>
      </c>
      <c r="AH55" s="59"/>
      <c r="AI55" s="59"/>
      <c r="AJ55" s="50" t="s">
        <v>113</v>
      </c>
      <c r="AK55" s="50" t="s">
        <v>113</v>
      </c>
      <c r="AL55" s="50" t="s">
        <v>113</v>
      </c>
      <c r="AM55" s="50" t="s">
        <v>113</v>
      </c>
      <c r="AN55" s="55"/>
      <c r="AO55" s="55"/>
      <c r="AP55" s="55"/>
      <c r="AQ55" s="61"/>
      <c r="AR55" s="61"/>
      <c r="AS55" s="61"/>
      <c r="AT55" s="49"/>
    </row>
    <row r="56" spans="1:46" ht="78.75" x14ac:dyDescent="0.25">
      <c r="A56" s="50">
        <v>52</v>
      </c>
      <c r="B56" s="50" t="s">
        <v>51</v>
      </c>
      <c r="C56" s="50" t="s">
        <v>438</v>
      </c>
      <c r="D56" s="50" t="s">
        <v>322</v>
      </c>
      <c r="E56" s="50" t="s">
        <v>323</v>
      </c>
      <c r="F56" s="50" t="s">
        <v>51</v>
      </c>
      <c r="G56" s="50" t="s">
        <v>439</v>
      </c>
      <c r="H56" s="51">
        <v>267.53019999999998</v>
      </c>
      <c r="I56" s="50" t="s">
        <v>440</v>
      </c>
      <c r="J56" s="52" t="s">
        <v>57</v>
      </c>
      <c r="K56" s="78"/>
      <c r="L56" s="78"/>
      <c r="M56" s="78"/>
      <c r="N56" s="79" t="s">
        <v>58</v>
      </c>
      <c r="O56" s="69" t="s">
        <v>59</v>
      </c>
      <c r="P56" s="69"/>
      <c r="Q56" s="56" t="s">
        <v>60</v>
      </c>
      <c r="R56" s="56" t="s">
        <v>61</v>
      </c>
      <c r="S56" s="42" t="s">
        <v>441</v>
      </c>
      <c r="T56" s="42" t="s">
        <v>78</v>
      </c>
      <c r="U56" s="44" t="s">
        <v>431</v>
      </c>
      <c r="V56" s="42" t="s">
        <v>65</v>
      </c>
      <c r="W56" s="42" t="s">
        <v>58</v>
      </c>
      <c r="X56" s="44" t="s">
        <v>442</v>
      </c>
      <c r="Y56" s="44" t="s">
        <v>66</v>
      </c>
      <c r="Z56" s="42" t="s">
        <v>67</v>
      </c>
      <c r="AA56" s="42" t="s">
        <v>59</v>
      </c>
      <c r="AB56" s="57"/>
      <c r="AC56" s="57"/>
      <c r="AD56" s="59" t="s">
        <v>68</v>
      </c>
      <c r="AE56" s="59"/>
      <c r="AF56" s="59"/>
      <c r="AG56" s="59" t="str">
        <f t="shared" si="2"/>
        <v>НЕТ</v>
      </c>
      <c r="AH56" s="59"/>
      <c r="AI56" s="59"/>
      <c r="AJ56" s="60" t="s">
        <v>70</v>
      </c>
      <c r="AK56" s="60" t="s">
        <v>71</v>
      </c>
      <c r="AL56" s="60" t="s">
        <v>71</v>
      </c>
      <c r="AM56" s="60" t="s">
        <v>71</v>
      </c>
      <c r="AN56" s="55"/>
      <c r="AO56" s="55"/>
      <c r="AP56" s="55"/>
      <c r="AQ56" s="61"/>
      <c r="AR56" s="61"/>
      <c r="AS56" s="61"/>
      <c r="AT56" s="49"/>
    </row>
    <row r="57" spans="1:46" ht="78.75" x14ac:dyDescent="0.25">
      <c r="A57" s="50">
        <v>53</v>
      </c>
      <c r="B57" s="50" t="s">
        <v>51</v>
      </c>
      <c r="C57" s="50" t="s">
        <v>443</v>
      </c>
      <c r="D57" s="50" t="s">
        <v>322</v>
      </c>
      <c r="E57" s="50" t="s">
        <v>323</v>
      </c>
      <c r="F57" s="50" t="s">
        <v>51</v>
      </c>
      <c r="G57" s="50" t="s">
        <v>444</v>
      </c>
      <c r="H57" s="51">
        <v>186.4282</v>
      </c>
      <c r="I57" s="50" t="s">
        <v>445</v>
      </c>
      <c r="J57" s="52" t="s">
        <v>57</v>
      </c>
      <c r="K57" s="52"/>
      <c r="L57" s="52"/>
      <c r="M57" s="52"/>
      <c r="N57" s="53" t="s">
        <v>58</v>
      </c>
      <c r="O57" s="69" t="s">
        <v>59</v>
      </c>
      <c r="P57" s="69"/>
      <c r="Q57" s="56" t="s">
        <v>60</v>
      </c>
      <c r="R57" s="56" t="s">
        <v>61</v>
      </c>
      <c r="S57" s="42" t="s">
        <v>446</v>
      </c>
      <c r="T57" s="42" t="s">
        <v>78</v>
      </c>
      <c r="U57" s="44" t="s">
        <v>431</v>
      </c>
      <c r="V57" s="42" t="s">
        <v>65</v>
      </c>
      <c r="W57" s="42" t="s">
        <v>58</v>
      </c>
      <c r="X57" s="44" t="s">
        <v>447</v>
      </c>
      <c r="Y57" s="44" t="s">
        <v>66</v>
      </c>
      <c r="Z57" s="42" t="s">
        <v>67</v>
      </c>
      <c r="AA57" s="42" t="s">
        <v>59</v>
      </c>
      <c r="AB57" s="57"/>
      <c r="AC57" s="57"/>
      <c r="AD57" s="59" t="s">
        <v>68</v>
      </c>
      <c r="AE57" s="59"/>
      <c r="AF57" s="59"/>
      <c r="AG57" s="59" t="str">
        <f t="shared" si="2"/>
        <v>НЕТ</v>
      </c>
      <c r="AH57" s="59"/>
      <c r="AI57" s="59"/>
      <c r="AJ57" s="60" t="s">
        <v>70</v>
      </c>
      <c r="AK57" s="60" t="s">
        <v>71</v>
      </c>
      <c r="AL57" s="60" t="s">
        <v>71</v>
      </c>
      <c r="AM57" s="60" t="s">
        <v>71</v>
      </c>
      <c r="AN57" s="55"/>
      <c r="AO57" s="55"/>
      <c r="AP57" s="55"/>
      <c r="AQ57" s="61"/>
      <c r="AR57" s="61"/>
      <c r="AS57" s="61"/>
      <c r="AT57" s="49"/>
    </row>
    <row r="58" spans="1:46" x14ac:dyDescent="0.25">
      <c r="H58" s="81">
        <f>SUM(H5:H57)</f>
        <v>94116.336900000009</v>
      </c>
    </row>
  </sheetData>
  <protectedRanges>
    <protectedRange algorithmName="SHA-512" hashValue="DP7osIK+dtkrgm3hoNXLmbnshKy4urmB4+xMhGsjy6P8GsWk61G2CRtJZaxA67CTxwReeJoHEm6xPT2M6Lzyag==" saltValue="9zERkTmxEP40LCp4n4+ZAw==" spinCount="100000" sqref="S1:S1048576" name="Диапазон12"/>
    <protectedRange algorithmName="SHA-512" hashValue="/pCVplqTaChhjuXDsQ0tH8vT/7MR76LjIDIIiKObkhVrhBBDU/8TjAuYRAPMN3n4KsezkyK7CP5ifGqHUH9xcQ==" saltValue="jvHuajOCrzFyOITOXl5+wg==" spinCount="100000" sqref="AH1:AH1048576" name="Азизова"/>
    <protectedRange algorithmName="SHA-512" hashValue="yAqB9ioTFw2lpgyHETVjdTLzfrHBbbETMBJn99hT4dqVAvLOF7+RN4Uf4PdSX7ckXxydtkcSTGEYXaEw3aBu/A==" saltValue="dSKqcZIXyzp73vgS/haq3w==" spinCount="100000" sqref="AP1:AP1048576" name="Хабиб"/>
    <protectedRange algorithmName="SHA-512" hashValue="8KuJeSQ5drKnIv4DGWRI3N2FASyXaJsODGf4oaYb22p40qFf2/MybvwTzaPqybrkabq6OwdmMvke/W9eKmPtBQ==" saltValue="gaYL53ruQTYCPUTdhKKmtA==" spinCount="100000" sqref="AE1:AF1048576 AI1:AI1048576" name="Диана"/>
    <protectedRange algorithmName="SHA-512" hashValue="wIHUX2E5jt+QdYtA2OFlqVhr1ER1owmKUWD5h7n6wMZNU9hDYH2jHfvmQsBg+rj42QTkb7cl5lM2WQV8OZQnBg==" saltValue="dhSEqtpSNhXXTAe6VO5t3Q==" spinCount="100000" sqref="AQ1:AS1048576 N1:R1048576 T1:AA1048576 S1:S3 S5:S1048576" name="Хадижат"/>
    <protectedRange algorithmName="SHA-512" hashValue="R1mceU11e94lp+KjQJmgbDkqmTyyQkf3GHtrCGzFjZoJQaE3mgYEO6s2fLw09fT/SkLBak20TRm1MHm8pvV1Qw==" saltValue="TyKuz0ohmFDNrhkTJ428ng==" spinCount="100000" sqref="K1:M1048576 AD1:AD1048576 AF1:AF1048576" name="Заур"/>
    <protectedRange sqref="A1:A1048576 AC1:AC1048576" name="Диапазон1"/>
    <protectedRange algorithmName="SHA-512" hashValue="jy5xHfHriS7lCCol2pYdqsTEl1LubEA7ruujv5E0wLCH2ItPQrmZUATefAUdoRk5h9TcvIJTiCBGeyIo70dkbQ==" saltValue="TjBv6+jDmIXBFKpUPmcUPA==" spinCount="100000" sqref="B1:J1048576" name="Калимат"/>
    <protectedRange algorithmName="SHA-512" hashValue="hIFtMft4xfw4hL6xJjzSu7V5omxg9S+K+neKE1WrixVw0BEjax9uU0DfIJubbt8V0Qvwh7yedM6/dMZhCLf1Gw==" saltValue="xqdUCgIXPX1F6c8jhz2heQ==" spinCount="100000" sqref="N1:R1048576 T1:AB1048576 S1:S3 S5:S1048576" name="Гаджимагомед"/>
    <protectedRange algorithmName="SHA-512" hashValue="vdhI1w0P8XNWQPnBFnCR67SKansC2HTnm/bYRDT0U/4UDF88fBAYI8Ok/gTxiQI53C209dpPahSnq/SKSbLm8w==" saltValue="8TD0zwCep1eGg79O+vTMcw==" spinCount="100000" sqref="P1:P1048576" name="Темирхан"/>
    <protectedRange algorithmName="SHA-512" hashValue="ZeGHcQGyZDydRqFfP++djnM+mRrTSLpAkQFCy7qp6W6tVHxhZnbChSMkZYqTzPk8qYB0/gbx20VQrUtGV1+R1g==" saltValue="RcKdj1PByAS0d0KdxTVnQA==" spinCount="100000" sqref="AJ1:AO1048576" name="Алимурад"/>
    <protectedRange algorithmName="SHA-512" hashValue="dCU2p+mduwROjjCSpYA3Du2nphA0hsdHhsoVK6jwV7hr4unkQruIWoj5svtAc3TR6qDk9UjVLFCkU6zOZXsdBw==" saltValue="AWShXHvjNjMvPqCx3Q7Wkw==" spinCount="100000" sqref="AG1:AG1048576" name="Марианна"/>
  </protectedRanges>
  <mergeCells count="19">
    <mergeCell ref="AQ3:AS3"/>
    <mergeCell ref="AE3:AE4"/>
    <mergeCell ref="AF3:AF4"/>
    <mergeCell ref="AG3:AG4"/>
    <mergeCell ref="AH3:AH4"/>
    <mergeCell ref="AI3:AI4"/>
    <mergeCell ref="AJ3:AO3"/>
    <mergeCell ref="M3:M4"/>
    <mergeCell ref="N3:R3"/>
    <mergeCell ref="S3:S4"/>
    <mergeCell ref="AB3:AB4"/>
    <mergeCell ref="AC3:AC4"/>
    <mergeCell ref="AD3:AD4"/>
    <mergeCell ref="A1:J1"/>
    <mergeCell ref="A2:J2"/>
    <mergeCell ref="A3:A4"/>
    <mergeCell ref="B3:J3"/>
    <mergeCell ref="K3:K4"/>
    <mergeCell ref="L3:L4"/>
  </mergeCells>
  <conditionalFormatting sqref="AB3:AI4">
    <cfRule type="cellIs" dxfId="33" priority="17" operator="equal">
      <formula>"ДОРОГА"</formula>
    </cfRule>
  </conditionalFormatting>
  <conditionalFormatting sqref="AB3:AI4">
    <cfRule type="cellIs" dxfId="31" priority="16" operator="equal">
      <formula>"ДОРОГА"</formula>
    </cfRule>
  </conditionalFormatting>
  <conditionalFormatting sqref="O1:P1048576">
    <cfRule type="cellIs" dxfId="29" priority="15" operator="equal">
      <formula>"Нет границ"</formula>
    </cfRule>
  </conditionalFormatting>
  <conditionalFormatting sqref="Q1:Q1048576">
    <cfRule type="cellIs" dxfId="27" priority="14" operator="equal">
      <formula>"Нет арендатора"</formula>
    </cfRule>
  </conditionalFormatting>
  <conditionalFormatting sqref="R1:AA2 R5:AA1048576 T4:AA4 S3:AA3 R3:R4">
    <cfRule type="containsText" dxfId="25" priority="13" operator="containsText" text="Правообладателем указано Мингосимущество РД. ">
      <formula>NOT(ISERROR(SEARCH("Правообладателем указано Мингосимущество РД. ",R1)))</formula>
    </cfRule>
  </conditionalFormatting>
  <conditionalFormatting sqref="P4">
    <cfRule type="cellIs" dxfId="23" priority="12" operator="equal">
      <formula>"Нет границ"</formula>
    </cfRule>
  </conditionalFormatting>
  <conditionalFormatting sqref="AC3:AI3">
    <cfRule type="cellIs" dxfId="21" priority="11" operator="equal">
      <formula>"ДОРОГА"</formula>
    </cfRule>
  </conditionalFormatting>
  <conditionalFormatting sqref="AD3:AI3">
    <cfRule type="cellIs" dxfId="19" priority="10" operator="equal">
      <formula>"ДОРОГА"</formula>
    </cfRule>
  </conditionalFormatting>
  <conditionalFormatting sqref="AE3:AI4">
    <cfRule type="cellIs" dxfId="17" priority="9" operator="equal">
      <formula>"ДОРОГА"</formula>
    </cfRule>
  </conditionalFormatting>
  <conditionalFormatting sqref="AE3:AI3">
    <cfRule type="cellIs" dxfId="15" priority="8" operator="equal">
      <formula>"ДОРОГА"</formula>
    </cfRule>
  </conditionalFormatting>
  <conditionalFormatting sqref="AE3:AI3">
    <cfRule type="cellIs" dxfId="13" priority="7" operator="equal">
      <formula>"ДОРОГА"</formula>
    </cfRule>
  </conditionalFormatting>
  <conditionalFormatting sqref="AE3:AI3">
    <cfRule type="cellIs" dxfId="11" priority="6" operator="equal">
      <formula>"ДОРОГА"</formula>
    </cfRule>
  </conditionalFormatting>
  <conditionalFormatting sqref="L3:M4">
    <cfRule type="cellIs" dxfId="9" priority="5" operator="equal">
      <formula>"ДОРОГА"</formula>
    </cfRule>
  </conditionalFormatting>
  <conditionalFormatting sqref="AD1:AD1048576">
    <cfRule type="cellIs" dxfId="7" priority="2" operator="equal">
      <formula>"СВОБОДНО"</formula>
    </cfRule>
    <cfRule type="cellIs" dxfId="6" priority="3" operator="equal">
      <formula>"СВЕРКА"</formula>
    </cfRule>
    <cfRule type="cellIs" dxfId="5" priority="4" operator="equal">
      <formula>"АРЕНДА"</formula>
    </cfRule>
  </conditionalFormatting>
  <conditionalFormatting sqref="AH3:AI3">
    <cfRule type="cellIs" dxfId="1" priority="1" operator="equal">
      <formula>"ДОРОГА"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2019-09-26T07:45:05Z</dcterms:modified>
</cp:coreProperties>
</file>