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Администратор\Desktop\"/>
    </mc:Choice>
  </mc:AlternateContent>
  <bookViews>
    <workbookView xWindow="0" yWindow="0" windowWidth="28800" windowHeight="12435"/>
  </bookViews>
  <sheets>
    <sheet name="Хасавюртовский" sheetId="1" r:id="rId1"/>
  </sheets>
  <externalReferences>
    <externalReference r:id="rId2"/>
  </externalReferences>
  <definedNames>
    <definedName name="_xlnm._FilterDatabase" localSheetId="0" hidden="1">Хасавюртовский!$A$4:$AS$182</definedName>
    <definedName name="Z_52C37C06_5CF0_44D8_B302_314F4137DAA9_.wvu.FilterData" localSheetId="0" hidden="1">Хасавюртовский!$A$4:$AS$182</definedName>
    <definedName name="Z_8A29CA75_BB40_443E_859A_34539F9D2585_.wvu.FilterData" localSheetId="0" hidden="1">Хасавюртовский!$A$4:$AS$182</definedName>
    <definedName name="Z_A0EAE1DE_030E_4361_9999_9D75CD531A68_.wvu.FilterData" localSheetId="0" hidden="1">Хасавюртовский!$A$4:$AS$182</definedName>
    <definedName name="Z_DFACC9C6_7623_4494_B40A_7DD919EBFB6C_.wvu.FilterData" localSheetId="0" hidden="1">Хасавюртовский!$A$4:$AS$182</definedName>
    <definedName name="Z_E03EFCDB_E0B9_4141_9002_FC22439830A5_.wvu.FilterData" localSheetId="0" hidden="1">Хасавюртовский!$A$4:$AS$182</definedName>
    <definedName name="Z_E2F76AEB_476B_4953_A01F_2536B275AA5A_.wvu.FilterData" localSheetId="0" hidden="1">Хасавюртовский!$A$4:$AS$182</definedName>
    <definedName name="Z_F3A098BB_54FC_441D_A078_5BCEB7CDCE03_.wvu.FilterData" localSheetId="0" hidden="1">Хасавюртовский!$A$4:$AS$182</definedName>
    <definedName name="Z_F713EF9B_8F41_462D_859A_9DB442252C01_.wvu.FilterData" localSheetId="0" hidden="1">Хасавюртовский!$A$4:$AS$182</definedName>
    <definedName name="Z_F8A73186_7FCA_40E6_B7BB_715DD12D7CF0_.wvu.FilterData" localSheetId="0" hidden="1">Хасавюртовский!$A$4:$AS$182</definedName>
    <definedName name="_xlnm.Print_Area" localSheetId="0">Хасавюртовский!$A$1:$AS$182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2" i="1" l="1"/>
  <c r="AG51" i="1"/>
  <c r="AG41" i="1"/>
  <c r="AG39" i="1"/>
  <c r="AG36" i="1"/>
  <c r="AG30" i="1"/>
  <c r="AG28" i="1"/>
  <c r="AG27" i="1"/>
  <c r="AG26" i="1"/>
  <c r="AG44" i="1" l="1"/>
  <c r="AG40" i="1"/>
  <c r="AG46" i="1"/>
  <c r="AG42" i="1"/>
  <c r="AG34" i="1"/>
  <c r="AG45" i="1"/>
  <c r="AG33" i="1"/>
  <c r="AG29" i="1"/>
  <c r="AG48" i="1"/>
  <c r="AG35" i="1"/>
  <c r="AG43" i="1"/>
  <c r="AG47" i="1"/>
  <c r="AG53" i="1" l="1"/>
  <c r="AG54" i="1"/>
  <c r="AG50" i="1"/>
  <c r="AG49" i="1"/>
  <c r="AG56" i="1"/>
  <c r="AG52" i="1"/>
  <c r="AG55" i="1"/>
  <c r="AG32" i="1"/>
  <c r="AG31" i="1"/>
  <c r="AG38" i="1"/>
  <c r="AG37" i="1"/>
  <c r="AG60" i="1" l="1"/>
  <c r="AG58" i="1"/>
  <c r="AG57" i="1"/>
  <c r="AG59" i="1"/>
  <c r="AG178" i="1" l="1"/>
  <c r="AG174" i="1"/>
  <c r="AG169" i="1"/>
  <c r="AG165" i="1"/>
  <c r="AG161" i="1"/>
  <c r="AG157" i="1"/>
  <c r="AG153" i="1"/>
  <c r="AG149" i="1"/>
  <c r="AG145" i="1"/>
  <c r="AG141" i="1"/>
  <c r="AG137" i="1"/>
  <c r="AG133" i="1"/>
  <c r="AG129" i="1"/>
  <c r="AG125" i="1"/>
  <c r="AG121" i="1"/>
  <c r="AG117" i="1"/>
  <c r="AG113" i="1"/>
  <c r="AG109" i="1"/>
  <c r="AG105" i="1"/>
  <c r="AG97" i="1"/>
  <c r="AG93" i="1"/>
  <c r="AG85" i="1"/>
  <c r="AG77" i="1"/>
  <c r="AG65" i="1"/>
  <c r="AG68" i="1"/>
  <c r="AG176" i="1"/>
  <c r="AG155" i="1"/>
  <c r="AG147" i="1"/>
  <c r="AG179" i="1"/>
  <c r="AG175" i="1"/>
  <c r="AG170" i="1"/>
  <c r="AG166" i="1"/>
  <c r="AG162" i="1"/>
  <c r="AG158" i="1"/>
  <c r="AG154" i="1"/>
  <c r="AG150" i="1"/>
  <c r="AG146" i="1"/>
  <c r="AG142" i="1"/>
  <c r="AG138" i="1"/>
  <c r="AG134" i="1"/>
  <c r="AG130" i="1"/>
  <c r="AG126" i="1"/>
  <c r="AG122" i="1"/>
  <c r="AG118" i="1"/>
  <c r="AG114" i="1"/>
  <c r="AG110" i="1"/>
  <c r="AG106" i="1"/>
  <c r="AG102" i="1"/>
  <c r="AG98" i="1"/>
  <c r="AG94" i="1"/>
  <c r="AG90" i="1"/>
  <c r="AG86" i="1"/>
  <c r="AG82" i="1"/>
  <c r="AG78" i="1"/>
  <c r="AG74" i="1"/>
  <c r="AG70" i="1"/>
  <c r="AG66" i="1"/>
  <c r="AG62" i="1"/>
  <c r="AG64" i="1" s="1"/>
  <c r="AG101" i="1"/>
  <c r="AG89" i="1"/>
  <c r="AG81" i="1"/>
  <c r="AG73" i="1"/>
  <c r="AG69" i="1"/>
  <c r="AG61" i="1"/>
  <c r="AG181" i="1"/>
  <c r="AG177" i="1"/>
  <c r="AG173" i="1"/>
  <c r="AG168" i="1"/>
  <c r="AG164" i="1"/>
  <c r="AG160" i="1"/>
  <c r="AG156" i="1"/>
  <c r="AG152" i="1"/>
  <c r="AG148" i="1"/>
  <c r="AG144" i="1"/>
  <c r="AG140" i="1"/>
  <c r="AG136" i="1"/>
  <c r="AG132" i="1"/>
  <c r="AG128" i="1"/>
  <c r="AG124" i="1"/>
  <c r="AG120" i="1"/>
  <c r="AG116" i="1"/>
  <c r="AG112" i="1"/>
  <c r="AG108" i="1"/>
  <c r="AG104" i="1"/>
  <c r="AG100" i="1"/>
  <c r="AG96" i="1"/>
  <c r="AG92" i="1"/>
  <c r="AG88" i="1"/>
  <c r="AG84" i="1"/>
  <c r="AG80" i="1"/>
  <c r="AG76" i="1"/>
  <c r="AG72" i="1"/>
  <c r="AG180" i="1"/>
  <c r="AG171" i="1"/>
  <c r="AG167" i="1"/>
  <c r="AG159" i="1"/>
  <c r="AG163" i="1"/>
  <c r="AG135" i="1"/>
  <c r="AG119" i="1"/>
  <c r="AG103" i="1"/>
  <c r="AG87" i="1"/>
  <c r="AG71" i="1"/>
  <c r="AG151" i="1"/>
  <c r="AG131" i="1"/>
  <c r="AG115" i="1"/>
  <c r="AG99" i="1"/>
  <c r="AG83" i="1"/>
  <c r="AG67" i="1"/>
  <c r="AG143" i="1"/>
  <c r="AG127" i="1"/>
  <c r="AG111" i="1"/>
  <c r="AG95" i="1"/>
  <c r="AG79" i="1"/>
  <c r="AG63" i="1"/>
  <c r="AG139" i="1"/>
  <c r="AG123" i="1"/>
  <c r="AG107" i="1"/>
  <c r="AG91" i="1"/>
  <c r="AG75" i="1"/>
</calcChain>
</file>

<file path=xl/sharedStrings.xml><?xml version="1.0" encoding="utf-8"?>
<sst xmlns="http://schemas.openxmlformats.org/spreadsheetml/2006/main" count="4597" uniqueCount="1149">
  <si>
    <t>Перечень земельных участков, учтенных в реестре государственного имущества Республики Дагестан как имущество казны, по состоянию на 27 июня 2018 г. (Хасавюртоский район)</t>
  </si>
  <si>
    <t>№ п/п</t>
  </si>
  <si>
    <t>Данные реестра по состоянию на 27 юня 2018 года (БАЗА 1)</t>
  </si>
  <si>
    <t>СТАТУС 1</t>
  </si>
  <si>
    <t>Заявление о закреплении/ передаче в аренду</t>
  </si>
  <si>
    <t>Переписка (ситуация)</t>
  </si>
  <si>
    <t>Данные ЕГРН (БАЗА 2)</t>
  </si>
  <si>
    <t>РГИ РД</t>
  </si>
  <si>
    <t xml:space="preserve">                     Данные ЕГРН (УТОЧНЕНИЕ)</t>
  </si>
  <si>
    <t>СТАТУС 2</t>
  </si>
  <si>
    <t>Выполнение</t>
  </si>
  <si>
    <t>СТАТУС ПО ИСПОЛЬЗОВАНИЮ</t>
  </si>
  <si>
    <t>ЗАДОЛЖЕННОСТЬ ПО АРЕНДЕ, РУБ</t>
  </si>
  <si>
    <t>КОНТАКТ АРЕНДАТОРА</t>
  </si>
  <si>
    <t>ПРЕТЕНЗИОННАЯ И СУДЕБНО-ИСКОВАЯ РАБОТА</t>
  </si>
  <si>
    <t>ПЕРЕСМОТР ДОГОВОРА (РЕКВИЗИТЫ СОГЛАШЕНИЯ)</t>
  </si>
  <si>
    <t>АРЕНДНАЯ ПЛАТА В ГОД, РУБ</t>
  </si>
  <si>
    <t>Данные по инвентаризации</t>
  </si>
  <si>
    <t>МИО</t>
  </si>
  <si>
    <t>Обработка ОФП и актов осмотра</t>
  </si>
  <si>
    <t>АТЕ</t>
  </si>
  <si>
    <t>ИНОН</t>
  </si>
  <si>
    <t>Учетная запись</t>
  </si>
  <si>
    <t>Наименование</t>
  </si>
  <si>
    <t>Адрес</t>
  </si>
  <si>
    <t>Решение</t>
  </si>
  <si>
    <t>Площадь земельного участка, га</t>
  </si>
  <si>
    <t>Кадастровый номер</t>
  </si>
  <si>
    <t>Категория</t>
  </si>
  <si>
    <t>Вид разрешенного использования</t>
  </si>
  <si>
    <t>Информация о границах</t>
  </si>
  <si>
    <t>Плановая дата установления границ</t>
  </si>
  <si>
    <t xml:space="preserve">Арендаторы по данным реестра договоров Минимущества </t>
  </si>
  <si>
    <t>Данные ЕГРН</t>
  </si>
  <si>
    <t>Дата выписки</t>
  </si>
  <si>
    <t>Адрес участка</t>
  </si>
  <si>
    <t>Категория земель</t>
  </si>
  <si>
    <t>Площадь, кв.м</t>
  </si>
  <si>
    <t>Правообладатель</t>
  </si>
  <si>
    <t>Ограничение прав и обременение объекта недвижимости</t>
  </si>
  <si>
    <t>Наличие координат характерных точек границы земельного участка</t>
  </si>
  <si>
    <t xml:space="preserve">Дата съемки </t>
  </si>
  <si>
    <t xml:space="preserve"> Наличие ОФП</t>
  </si>
  <si>
    <t>Наличие 3D-модели</t>
  </si>
  <si>
    <t>Распечатка  ОФП</t>
  </si>
  <si>
    <t>Наличие акта осмотра</t>
  </si>
  <si>
    <t>Анализ почвы</t>
  </si>
  <si>
    <t>Плановая дата совещания</t>
  </si>
  <si>
    <t>Порядок фактического использования</t>
  </si>
  <si>
    <t>Вопросы требующие решения</t>
  </si>
  <si>
    <t>План мероприятий ПО ФАКТУ ИСПОЛЬЗОВАНИЯ</t>
  </si>
  <si>
    <t>Хасавюртовский район</t>
  </si>
  <si>
    <t>В0500001001095</t>
  </si>
  <si>
    <t>КАЗНА</t>
  </si>
  <si>
    <t>Земельный участок (Автодорога Хасавюрт - Тлох км 0 - км 46)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</si>
  <si>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№05:05:000000:2378-05/001/2017-1 от 02.03.17г.</t>
  </si>
  <si>
    <t>05:05:000000:2378</t>
  </si>
  <si>
    <t>Земли промышленности</t>
  </si>
  <si>
    <t xml:space="preserve">ДОРОГА             ЗАКРЕПЛЕН РАСПОРЯЖЕНИЕ № 369-Р            ОТ 24 ИЮЛЯ 2019 ГОДА  </t>
  </si>
  <si>
    <t>Заявление ГКУ "Дагестанавтодор"о предоставлении земельного участка в постоянное (бессрочное) пользование от 26.06.2019 г. № 44.2-1422/19</t>
  </si>
  <si>
    <t>Обращение  Минтранс Дагестана от 25.06.2019г.    № 44/01-1932/19 дает согласие  на закрепление  земельного участка.за ГКУ "Дагестанавтодор" на постоянное (бессрочное) пользование</t>
  </si>
  <si>
    <t>Под автомобильную дорогу ;Хасавюрт-Тлох;</t>
  </si>
  <si>
    <t>Установлены</t>
  </si>
  <si>
    <t>Нет арендатора</t>
  </si>
  <si>
    <t>Граница земельного участка состоит из 2 контуров. Обременения не зарегистрированы.</t>
  </si>
  <si>
    <t>8 октября 2019г</t>
  </si>
  <si>
    <t>Республика Дагестан, р-н Хасавюртовский</t>
  </si>
  <si>
    <t>Под автомобильную дорогу "Хасавюрт-Тлох"</t>
  </si>
  <si>
    <t>125532 +/- 124</t>
  </si>
  <si>
    <t>Республика Дагестан</t>
  </si>
  <si>
    <t>Не зарегистрировано</t>
  </si>
  <si>
    <t>ЗАКРЕПЛЕНИЕ АВТОДОР</t>
  </si>
  <si>
    <t>НЕТ</t>
  </si>
  <si>
    <t>В0500003001963</t>
  </si>
  <si>
    <t>ЗЕМЛИ ОТГОННОГО ЖИВОТНОВОДСТВА</t>
  </si>
  <si>
    <t>Земельный участок (СПК "Красный партизан")</t>
  </si>
  <si>
    <t>Распоряжение Мингосимущества РД от 25.12.2015 г. № 836-р, Свидетельство о госрегистрации права собственности РД, запись регистрации №05-05/001-05/140/012/2016-4077/1 от 25.02.2016 г.</t>
  </si>
  <si>
    <t>05:05:000000:2505</t>
  </si>
  <si>
    <t>Земли сельскохозяйственного значения</t>
  </si>
  <si>
    <t>Для ведения отгонного животноводства</t>
  </si>
  <si>
    <t xml:space="preserve">Арендатор СПК "Красный Партизан", ИНН: 0503007683. №62 от 09.08.2016 г.05:05:000000:2505-05/001/2017-6
с 10.08.2017 по 18.06.2059
</t>
  </si>
  <si>
    <t>В1901000036m3Ho</t>
  </si>
  <si>
    <t>Республика Дагестан, р-н Хасавюртовский,тер СПК "Красный портизан" Ахвахского района</t>
  </si>
  <si>
    <t>Земли сельскохозяйственного назначения</t>
  </si>
  <si>
    <t>для ведения отгонного животноводства</t>
  </si>
  <si>
    <t>2680343 +/- 14325</t>
  </si>
  <si>
    <t>СПК "Красный Партизан", ИНН: 0503007683. № 62,
Выдан 09.08.2016. Срок действия с 10.08.2017 по 18.06.2059.</t>
  </si>
  <si>
    <t>Ф1. ПРОВЕРКА ДАННЫХ</t>
  </si>
  <si>
    <t>СВЕРКА</t>
  </si>
  <si>
    <t>27.07-05.08</t>
  </si>
  <si>
    <t>30.08</t>
  </si>
  <si>
    <t>Земельнный участок СПК "Красный партизан"</t>
  </si>
  <si>
    <t>Распоряжение Мингосимущества РД от 25 декабря 2015 года № 836-р</t>
  </si>
  <si>
    <t>В1901000036XJXg</t>
  </si>
  <si>
    <t>В0500003001964</t>
  </si>
  <si>
    <t>Распоряжение Мингосимущества РД от 25 декабря 2015г. № 836-р, Свидетельство о госрегистрации права собственности РД, запись регистрации №05-05/001-05/140/012/2016-4076/1 от 25.02.2016 г.</t>
  </si>
  <si>
    <t>05:05:000000:2506</t>
  </si>
  <si>
    <t xml:space="preserve">Граница земельного участка состоит из 3 контуров. СПК "Красный Партизан", ИНН: 0503007683. №61 от 09.08.2016 г.СПК ФХ "Баракат" Ахвахского района, ИНН: 0503011009. Договор субаренды земельного участка №1 от 31.10.2017 г. 05:05:000000:2506-05/001/2017-8
с 18.12.2017 по 17.06.2059
</t>
  </si>
  <si>
    <t>В1901000036CEBN</t>
  </si>
  <si>
    <t>3405178 +/- 16146</t>
  </si>
  <si>
    <t>1. СПК "Красный Партизан", ИНН: 0503007683. № 62,
Выдан 09.08.2016. Срок действия с 10.08.2017 по 18.06.2059.                                                2. СПК ФХ "Баракат" Ахвахского района, ИНН: 0503011009. № 1, Выдан 31.10.2017. Срок действия с 18.12.2017 по 17.06.2059</t>
  </si>
  <si>
    <t xml:space="preserve">Граница земельного участка состоит из 3 контуров.  СПК "Красный Партизан", ИНН: 0503007683. №61 от 09.08.2016 г.с 10.08.2017 по 18.06.2059. СПК ФХ "Баракат" Ахвахского района, ИНН: 0503011009. №1 от 31.10.2017 г.05:05:000000:2506-05/001/2017-8
с 18.12.2017 по 17.06.2059
</t>
  </si>
  <si>
    <t>В1901000036xTRF</t>
  </si>
  <si>
    <t>СПК "Красный Партизан", ИНН: 0503007683. № 61,
Выдан 09.08.2016. Срок действия с 10.08.2017 по 18.06.2059. СПК ФХ "Баракат" Ахвахского района, ИНН: 0503011009. № 1, Выдан 31.10.2017Срок действия с 18.12.2017 по 17.06.2059</t>
  </si>
  <si>
    <t>В0500001001217</t>
  </si>
  <si>
    <t>Земельный участок (Автодорога Хасавюрт - Бабаюрт - км 0 - км 33,4)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</si>
  <si>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№05:05:000000:2571-05/001/2017-1 от 22.09.17г.</t>
  </si>
  <si>
    <t>05:05:000000:2571</t>
  </si>
  <si>
    <t>ДОРОГА</t>
  </si>
  <si>
    <t>под автомобильную дорогу Хасавюрт - Бабаюрт</t>
  </si>
  <si>
    <t>Граница земельного участка состоит из 7 контуров. В ЕГРН сведения о правообладателе отсутствуют.</t>
  </si>
  <si>
    <t>469173 +/- 240</t>
  </si>
  <si>
    <t>Ф2. РЕГИСТРАЦИЯ РД</t>
  </si>
  <si>
    <t>В0500001001080</t>
  </si>
  <si>
    <t>Земельный участок (Автодорога Хасавюрт - Гребенская км 0 - км 36)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</si>
  <si>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№05:05:000001:4172-05/001/2017-1 от 06.03.17г.</t>
  </si>
  <si>
    <t>05:05:000001:4172</t>
  </si>
  <si>
    <t>Земли поселений</t>
  </si>
  <si>
    <t xml:space="preserve">ДОРОГА            ЗАКРЕПЛЕН РАСПОРЯЖЕНИЕ № 369-Р            ОТ 24 ИЮЛЯ 2019 ГОДА  </t>
  </si>
  <si>
    <t>Под автомобильную дорогу ;Хасавюрт-Гребенская;</t>
  </si>
  <si>
    <t>Обременения не зарегистрированы.</t>
  </si>
  <si>
    <t>Республика Дагестан, р-н Хасавюртовский, С.П. "Аксай".</t>
  </si>
  <si>
    <t>Земли населенных пунктов</t>
  </si>
  <si>
    <t>Под автомобильную дорогу "Хасавюрт-Гребенская"</t>
  </si>
  <si>
    <t>17732 +/- 47</t>
  </si>
  <si>
    <t>В0500001001215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</si>
  <si>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№05:05:000002:3879-05/001/2017-1 от 22.09.17г.</t>
  </si>
  <si>
    <t>05:05:000002:3879</t>
  </si>
  <si>
    <t>Республика Дагестан, р-н Хасавюртовский, с Куруш</t>
  </si>
  <si>
    <t>18049 +/- 47</t>
  </si>
  <si>
    <t>В0500001000607</t>
  </si>
  <si>
    <t>Земельный участок (ГУП "Муцалаульский")</t>
  </si>
  <si>
    <t>Хасавюртовский район, с. Муцалаул</t>
  </si>
  <si>
    <t>Распоряжения Минимущества РД от 01.08.2011г. №449-р</t>
  </si>
  <si>
    <t>05:05:000003:2231</t>
  </si>
  <si>
    <t>Под строительство многоквартирного жилого дома</t>
  </si>
  <si>
    <t>В ЕГРН сведения о правообладателе отсутствуют.</t>
  </si>
  <si>
    <t>В19010000361yfD</t>
  </si>
  <si>
    <t>Республика Дагестан, р-н. Хасавюртовский, с. Муцалаул.</t>
  </si>
  <si>
    <t>Отсутствуют</t>
  </si>
  <si>
    <t>СВОБОДНО</t>
  </si>
  <si>
    <t>В0500001000608</t>
  </si>
  <si>
    <t>05:05:000003:2232</t>
  </si>
  <si>
    <t>В1901000036pKuz</t>
  </si>
  <si>
    <t>Республика Дагестан, р-н. Хасавюртовский, с. Муцалаул</t>
  </si>
  <si>
    <t>В0500001000609</t>
  </si>
  <si>
    <t>05:05:000003:2233</t>
  </si>
  <si>
    <t>В1901000036SaUA</t>
  </si>
  <si>
    <t>В0500001001118</t>
  </si>
  <si>
    <t>Земельный участок (Автодорога Батаюрт - Львовский 1 км 0 - км 26)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</si>
  <si>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№05:05:000006:1604-05/001/2017-1 от 14.03.17г.</t>
  </si>
  <si>
    <t>05:05:000006:1604</t>
  </si>
  <si>
    <t>ДОРОГА          ЗАКРЕПЛЕН РАСПОРЯЖЕНИЕ             ОТ 29 ИЮЛЯ 2019 ГОДА  № 377-Р</t>
  </si>
  <si>
    <t>Заявление ГКУ "Дагестанавтодор"о предоставлении земельного участка в постоянное (бессрочное) пользование от 27.06.2019 г. № 44.2-1432/19</t>
  </si>
  <si>
    <t>Обращение  Минтранс Дагестана от 27.06.2019г.    № 44/01-1953/19 дает согласие  на закрепление  земельного участка.за ГКУ "Дагестанавтодор" на постоянное (бессрочное) пользование</t>
  </si>
  <si>
    <t>Под автомобильную дорогу ;Хасавюрт-Львовский 1;</t>
  </si>
  <si>
    <t>7 октября 2019г</t>
  </si>
  <si>
    <t>Республика Дагестан, р-н Хасавюртовский, С.П. "Новый Костек".</t>
  </si>
  <si>
    <t>Под автомобильную дорогу "Хасавюрт-Львовский 1"</t>
  </si>
  <si>
    <t>31929 +/- 63</t>
  </si>
  <si>
    <t>В0500001001119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</si>
  <si>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№05:05:000008:230-05/001/2017-1 от 14.03.17г.</t>
  </si>
  <si>
    <t>05:05:000008:230</t>
  </si>
  <si>
    <t>ДОРОГА            ЗАКРЕПЛЕН РАСПОРЯЖЕНИЕ             ОТ 29 ИЮЛЯ 2019 ГОДА  № 377-Р</t>
  </si>
  <si>
    <t>Республика Дагестан, р-н Хасавюртовский, С.П. "Костек".</t>
  </si>
  <si>
    <t>82919 +/- 101</t>
  </si>
  <si>
    <t>В0500001001112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</si>
  <si>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№05:05:000009:1451-05/001/2017-1 от 14.03.17г.</t>
  </si>
  <si>
    <t>05:05:000009:1451</t>
  </si>
  <si>
    <t>Республика Дагестан, р-н Хасавюртовский, С.П. "Ботаюрт".</t>
  </si>
  <si>
    <t>19880 +/- 49</t>
  </si>
  <si>
    <t>В0500001001214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</si>
  <si>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№05:05:000009:2364-05/001/2017-1 от 22.09.17г.</t>
  </si>
  <si>
    <t>05:05:000009:2364</t>
  </si>
  <si>
    <t>Граница земельного участка состоит из 3 контуров. В ЕГРН сведения о правообладателе отсутсвуют.</t>
  </si>
  <si>
    <t>Республика Дагестан, р-н Хасавюртовский, с Ботаюрт</t>
  </si>
  <si>
    <t>52217 +/- 80</t>
  </si>
  <si>
    <t>В0500001001091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</si>
  <si>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№05:05:000013:1438-05/001/2017-1 от 06.03.17г.</t>
  </si>
  <si>
    <t>05:05:000013:1438</t>
  </si>
  <si>
    <t>Земли промышленности,</t>
  </si>
  <si>
    <t>93714 +/- 107</t>
  </si>
  <si>
    <t>В0500001001088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</si>
  <si>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№05:05:000017:1866-05/001/2017-1 от 06.03.17г.</t>
  </si>
  <si>
    <t>05:05:000017:1866</t>
  </si>
  <si>
    <t>ДОРОГА           ЗАКРЕПЛЕН РАСПОРЯЖЕНИЕ             ОТ 05 АВГУСТА             2019 ГОДА             № 385-Р</t>
  </si>
  <si>
    <t>Заявление ГКУ "Дагестанавтодор"о предоставлении земельного участка в постоянное (бессрочное) пользование от 15.07.2019 г. № 44.2-1672/19</t>
  </si>
  <si>
    <t>Республика Дагестан, р-н Хасавюртовский, С.П. "Боташюрт"</t>
  </si>
  <si>
    <t>47033 +/- 76</t>
  </si>
  <si>
    <t>В0500001000610</t>
  </si>
  <si>
    <t>Земельный участок (ГУ "Территориальное управление образования ")</t>
  </si>
  <si>
    <t>Хасавюртовский район, с. Казмааул</t>
  </si>
  <si>
    <t>05:05:000029:340</t>
  </si>
  <si>
    <t>В1901000036j6x8</t>
  </si>
  <si>
    <t>Республика Дагестан, р-н. Хасавюртовский, с. Казмаул.</t>
  </si>
  <si>
    <t>В0500001001216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</si>
  <si>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№05:05:000029:919-05/001/2017-1 от 22.09.17г.</t>
  </si>
  <si>
    <t>05:05:000029:919</t>
  </si>
  <si>
    <t>Республика Дагестан, р-н Хасавюртовский, с Казмаул</t>
  </si>
  <si>
    <t>1103 +/- 12</t>
  </si>
  <si>
    <t>В0500001001123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</si>
  <si>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№05:05:000032:410-05/001/2017-1 от 14.03.2017г.</t>
  </si>
  <si>
    <t>05:05:000032:410</t>
  </si>
  <si>
    <t>ДОРОГА               ЗАКРЕПЛЕН РАСПОРЯЖЕНИЕ             ОТ 29 ИЮЛЯ 2019 ГОДА  № 377-Р</t>
  </si>
  <si>
    <t>Республика Дагестан, р-н Хасавюртовский, С.П. "Пятилетка".</t>
  </si>
  <si>
    <t>12755 +/- 40</t>
  </si>
  <si>
    <t>В0500001001114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</si>
  <si>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№05:05:000040:36-05/001/2017-1 от 14.03.17г.</t>
  </si>
  <si>
    <t>05:05:000040:36</t>
  </si>
  <si>
    <t>ДОРОГА                ЗАКРЕПЛЕН РАСПОРЯЖЕНИЕ             ОТ 29 ИЮЛЯ 2019 ГОДА  № 377-Р</t>
  </si>
  <si>
    <t>365 +/- 7</t>
  </si>
  <si>
    <t>В0500003000115</t>
  </si>
  <si>
    <t>Земельный участок (СПК "Ингердах")</t>
  </si>
  <si>
    <t>Распоряжение МИ и ЗО РД №182-р от 13.04.2007г., Свидетельство о госрегистрации права собственности РД, запись регистрации №05-05-01/044/2007-124 от 09.06.2007г.</t>
  </si>
  <si>
    <t>05:05:000066:0001</t>
  </si>
  <si>
    <t>СПК "Ингердах" 16 ноября 2027 года</t>
  </si>
  <si>
    <t xml:space="preserve">Данные о правообладателе отсутствуют. Арендатор СПК Ингердах", ИНН: 0503007316. №227 от 29.12.2007 г.;
Передаточный акт от 29.12.2007 г.
05-05-01/054/2011-602
с 02.06.2011 по 16.11.2027
</t>
  </si>
  <si>
    <t>В1901000036Irhz</t>
  </si>
  <si>
    <t>Дагестан респ, р-н Хасавюртовский, СПК "Ингердах" Ахвахского района</t>
  </si>
  <si>
    <t>8660523 +/- 1030</t>
  </si>
  <si>
    <t>Минимущество РД.</t>
  </si>
  <si>
    <t>СПК "Ингердах", ИНН: 0503007316. № 227, Выдан 29.12.2007
Передаточный акт,</t>
  </si>
  <si>
    <t>АРЕНДА</t>
  </si>
  <si>
    <t>В0500003001698</t>
  </si>
  <si>
    <t>Земельный участок (СПК им. Г. Цадасы Ахвахского района)</t>
  </si>
  <si>
    <t>Распоряжение Минимущества РД от 19.10.2011г. №655-р, Свидетельство о госрегистрации права собственности РД запись регистрации №05-05-01/044/2007-123 от 18.06.2007г.</t>
  </si>
  <si>
    <t>05:05:000067:0006</t>
  </si>
  <si>
    <t>Нет границ</t>
  </si>
  <si>
    <t xml:space="preserve">Арендатор СПК им. Г. Цадасы", ИНН: 0503007210. №147 от 07.09.2007 г.;
Передаточный акт от 07.09.2007 г.;
Расчет арендной платы земельного участка от 07.09.2007 г.
05-05-24/006/2008-378
с 14.08.2007 по 14.08.2027
</t>
  </si>
  <si>
    <t>В1901000036XLmI</t>
  </si>
  <si>
    <t>Республика Дагестан, р-н. Хасавюртовский</t>
  </si>
  <si>
    <t>10054585 +/- 27771</t>
  </si>
  <si>
    <t>СПК им. Г. Цадасы", ИНН: 0503007210. № 147, Выдан 07.09.2007 , Выдан 07.09.2007
Передаточный акт, Выдан 07.09.2007 Хасавюртовским ГОВД Республики Дагестан Срок действия с 14.08.2007 по 14.08.2027</t>
  </si>
  <si>
    <t>После установления границ</t>
  </si>
  <si>
    <t>В0500001000953</t>
  </si>
  <si>
    <t>Земельный участок (СПК Г.Цадасы)</t>
  </si>
  <si>
    <t>Распоряжение Мингосимущества РД от 02.07.2013г. №419-р, Свидетельство о госрегистрации права собственности РД запись регистрации №05-05-01/507/2013-813 от 15.11.2013г.</t>
  </si>
  <si>
    <t>05:05:000067:10</t>
  </si>
  <si>
    <t>для содержания и обслуживания здания ,строения</t>
  </si>
  <si>
    <t xml:space="preserve">ООО "Ахвахская МСО"до 26 августа 2039 года </t>
  </si>
  <si>
    <t xml:space="preserve">Арендатор "Ахвахское МСО", ИНН: 0503004241. №72 от 26.08.2014 г.05-05/001-05/140/012/2016-12220/2
с 12.05.2016 по 26.08.2039
</t>
  </si>
  <si>
    <t>В1901000036ogwo</t>
  </si>
  <si>
    <t>Республика Дагестан, р-н Хасавюртовский,СПК Г.Цадасы, участок "Герзель", Ахвахское МСО</t>
  </si>
  <si>
    <t>14988 +/- 214</t>
  </si>
  <si>
    <t>Ахвахское МСО, ИНН: 0503004241.№ 72, Выдан
26.08.2014. Срок действия с 12.05.2016 по 26.08.2039</t>
  </si>
  <si>
    <t>В0500003000119</t>
  </si>
  <si>
    <t>Земельный участок (СПК "Тукита")</t>
  </si>
  <si>
    <t>Распоряжение МИ и ЗО РД №182-р от 13.04.2007г., Свидетельство о госрегистрации права собственности РД, запись регистрации №05-05-01/044/2007-109 от 19.06.2007г.</t>
  </si>
  <si>
    <t>05:05:000068:0003</t>
  </si>
  <si>
    <t>СПК "Тукита" до 29 августа 2062 года</t>
  </si>
  <si>
    <t>Правообладателем указано Минимущество РД. Обременения не зарегистрированы.</t>
  </si>
  <si>
    <t>В1901000036JfMc</t>
  </si>
  <si>
    <t>Дагестан респ, р-н Хасавюртовский, СПК "Тукита" Ахвахского р-на.</t>
  </si>
  <si>
    <t>898715.74</t>
  </si>
  <si>
    <t>Ф3. РЕГИСТРАЦИЯ РД, ПРОВЕРКА ДАННЫХ</t>
  </si>
  <si>
    <t>В0500003000181</t>
  </si>
  <si>
    <t>Земельный участок (СПК "Изанинский")</t>
  </si>
  <si>
    <t>Распоряжение МИ и ЗО РД №182-р от 13.04.2007г., Свидетельство о госрегистрации права собственности РД, запись регистрации №05-05-01/044/2007-090  от 19.06.2007г.</t>
  </si>
  <si>
    <t>05:05:000068:0004</t>
  </si>
  <si>
    <t>СПК "Изанинсий" до 25 мая 2027 года</t>
  </si>
  <si>
    <t xml:space="preserve">Правообладателем указано Минимущество РД. Обременение зарегистрировано на СПК "ИЗАНИНСКИЙ", ИНН: 0503007355. №154 от 27.09.2007 г.;
Передаточный акт от 27.09.2007 г.
05-05-01/054/2011-651
с 07.06.2011 по 25.05.2027
</t>
  </si>
  <si>
    <t>В1901000036IAoG</t>
  </si>
  <si>
    <t>Республика Дагестан, р-н Хасавюртовский, тер СПК "Изанинский" Ахвахского района.</t>
  </si>
  <si>
    <t>СПК  "ИЗАНИНСКИЙ", ИНН: 0503007355. № 154, Выдан 27.09.2007
Передаточный акт, Выдан 27.09.2007. Срок действия с 07.06.2011 по 25.05.2027</t>
  </si>
  <si>
    <t>В0500001000919</t>
  </si>
  <si>
    <t>Земельный участок</t>
  </si>
  <si>
    <t>Хасавюртовский район, с. Шагада</t>
  </si>
  <si>
    <t>Распоряжение МИиЗО РД №237-р от 10.05.2007г., Свидетельство о госрегистрации права собственности РД, запись №05-05-01/044/2007-010 от 21.05.2007г.</t>
  </si>
  <si>
    <t>05:05:000071:0134</t>
  </si>
  <si>
    <t>Для сельскохозяйственного производства</t>
  </si>
  <si>
    <t>Гамзатов Али Магомедович до 20 октября 2057 года</t>
  </si>
  <si>
    <t>В1901000036rwaJ</t>
  </si>
  <si>
    <t>Дагестан респ, р-н Хасавюртовский, ГУП "Победа" Хасавюртовского района</t>
  </si>
  <si>
    <t>47337.71</t>
  </si>
  <si>
    <t>Гамзатов Али Магомедович</t>
  </si>
  <si>
    <t>Гамзатов Идрис МагомедовичПередаточный акт, Выдан 05.04.2018.Срок действия с 20.04.2018 23.04.2032года</t>
  </si>
  <si>
    <t>В0500001000920</t>
  </si>
  <si>
    <t>Земельный участок (ГУП "Победа")</t>
  </si>
  <si>
    <t>Распоряжение МИ и ЗО РД №182-р от 13.04.2007г., Свидетельство о госрегистрации права собственности РД, запись регистрации №05-05-01/099/2007-335 от 13.11.2007г.</t>
  </si>
  <si>
    <t>05:05:000071:0135</t>
  </si>
  <si>
    <t>Исмаилов Шамиль Магомедович; Нажмутдинова Шагризат Исхаковна до 10 октября 2027 года</t>
  </si>
  <si>
    <t xml:space="preserve">Правообладателем указано Минимущество РД. Обременение зарегистрировано на Исмаилова Шамила Магомедовича;
Нажмутдинову Шагризат Исхаковну.№187 от 01.11.2007 г.;
Передаточный акт от 01.11.2007 г.
05-05-01/098/2007-476
с 24.11.2007 по 10.10.2027
</t>
  </si>
  <si>
    <t>В1901000036uEaY</t>
  </si>
  <si>
    <t>Республика Дагестан, р-н. Хасавюртовский, с. Шагада.</t>
  </si>
  <si>
    <t>81525.9</t>
  </si>
  <si>
    <t>Нажмутдинова Шагризат Исхаковна                                  Исмаилов Шамил Магомедович  № 187, Выдан 01.11.2007
Передаточный акт,</t>
  </si>
  <si>
    <t>В0500001000913</t>
  </si>
  <si>
    <t>Распоряжение МИ и ЗО РД №182-р от 13.04.2007г., Свидетельство о госрегистрации права собственности РД, запись регистрации №05-05-01/092/2007-614 от 15.11.2007г.</t>
  </si>
  <si>
    <t>05:05:000071:0138</t>
  </si>
  <si>
    <t>В1901000036umf8</t>
  </si>
  <si>
    <t>8091510 +/- 24921</t>
  </si>
  <si>
    <t>В0500001000472</t>
  </si>
  <si>
    <t>Земельный участок (ОАО ППФ "Акташ")</t>
  </si>
  <si>
    <t>Хасавюртовский район, справа от ж/д на участке Казмааул - Сулевкент</t>
  </si>
  <si>
    <t>Расп. Министерства земельных и имущественных отношений РД №368-р от 09.06.2010г., Свидетельство о госрегистрации права собственности РД, запись регистрации №05-05-01/074/2010-341 от 18.04.2010г.</t>
  </si>
  <si>
    <t>05:05:000074:0001</t>
  </si>
  <si>
    <t>ОАО ППФ "АКТАШ"05-05-01/-74/2010-681 от 27.07.2010г.до 15 июля 2059 года</t>
  </si>
  <si>
    <t xml:space="preserve">Арендатор ОАО племптицефабрика "Акташ", ИНН: 0534010781. №85 от 15.07.2010 г.;
Передаточный акт от 15.07.2010 г.
05-05-01/074/2010-681
с 27.07.2010 по 15.07.2059
</t>
  </si>
  <si>
    <t>В1901000036yZ8y</t>
  </si>
  <si>
    <t>р-н. Хасавюртовский</t>
  </si>
  <si>
    <t>891191 +/- 8260</t>
  </si>
  <si>
    <t>ОАО "Акташ", ИНН: 0534010781. № 85, Выдан 15.07.2010
Передаточный акт. Срок действия с 27.07.2010 по 15.07.2059</t>
  </si>
  <si>
    <t>В0500001000471</t>
  </si>
  <si>
    <t>Хасавюртовский район, слева от ж/д на участке Казмааул - Сулевкент</t>
  </si>
  <si>
    <t>Расп. Министерства земельных и имущественных отношений РД №368-р от 09.06.2010г., Свидетельство о госрегистрации права собственности РД, запись регистрации №05-05-01/074/2010-343 от 18.06.2010г.</t>
  </si>
  <si>
    <t>05:05:000074:0002</t>
  </si>
  <si>
    <t>ОАО ППФ "АКТАШ"05-05-01/074/2010-682 от 27.07.2010г.до 2059 года</t>
  </si>
  <si>
    <t xml:space="preserve">Арендатор ОАО племптицефабрика "Акташ", ИНН: 0534010781. №84 от 15.07.2010 г.;
Передаточный акт от 15.07.2010 г.
05-05-01/074/2010-682
с 27.07.2010 по 15.07.2059
</t>
  </si>
  <si>
    <t>В19010000364hwe</t>
  </si>
  <si>
    <t>749986 +/- 7578</t>
  </si>
  <si>
    <t>Открытое акционерное общество племптицефабрика "Акташ", ИНН: 0534010781. № 84, Выдан 15.07.2010. Срок действия с 27.07.2010 по 15.07.2059</t>
  </si>
  <si>
    <t>В0500003000050</t>
  </si>
  <si>
    <t>Земельный участок (СПК "Тельмана")</t>
  </si>
  <si>
    <t>Распоряжение МИ и ЗО РД №182-р от 13.04.2007г., Свидетельство о госрегистрации права собственности РД, запись регистрации №05-05-01/044/2007-078 от 09.06.2007г.</t>
  </si>
  <si>
    <t>05:05:000075:0001</t>
  </si>
  <si>
    <t>СПК им.Тельмана 05-05-01-05/160/003/2015-3688. до 5 декабря 2032года</t>
  </si>
  <si>
    <t xml:space="preserve">Правообладателем указано Минимущество РД. Арендатор СПК им. Тельмана Хунзахский район, ИНН: 0536004159
Передаточный акт от 05.12.2012 г.
 Обременение зарегестрирновано на СПК "Заря", ИНН: 0536011318. Передаточный акт от 23.09.2015 г.;  Производственный кооператив "Нектар-2", ИНН: 0536012914
Договор субаренды земельного участка №05/98 от 01.03.2017 г.
05:05:000075:1-05/001/2017-2
с 10.03.2017 по 01.03.2032
</t>
  </si>
  <si>
    <t>В1901000036wyhO</t>
  </si>
  <si>
    <t>Дагестан респ, р-н Хасавюртовский, СПК "Тельмана" Хунзахского района</t>
  </si>
  <si>
    <t>5944128 +/- 21322</t>
  </si>
  <si>
    <t>СПК им. Тельмана Хунзахский район, ИНН: 0536004159. № 98, Выдан 05.12.2015. Срок действия с 20.05.2015 по 05.12.2032.                              Далгатова Аминат Магомедовна Договор субаренды  Выдан 01.03.2018Срок действия с 23.05.2018 по 01.03.2031. Производственный кооператив "Нектар-2", ИНН: 0536012914. № 05/98, Выдан 01.03.2017. Срок действия с 10.03.2017 по 01.03.2032. СПК "Заря", ИНН: 0536011318. Срок действия с 08.10.2015 по 05.12.2032</t>
  </si>
  <si>
    <t>В0500003000047</t>
  </si>
  <si>
    <t>Земельный участок (СПК "Тлайлухское")</t>
  </si>
  <si>
    <t>Распоряжение МИ и ЗО РД №182-р от 13.04.2007г., Свидетельство о госрегистрации права собственности РД, запись регистрации №05-05-01/044/2007-125 от 09.06.2007г.</t>
  </si>
  <si>
    <t>05:05:000076:0001</t>
  </si>
  <si>
    <t xml:space="preserve">СПК "колхоз Тлайлухский" до 1 августа 2027 года </t>
  </si>
  <si>
    <t xml:space="preserve">Правообладателем указано Минимущество РД. Арендатор СПК "Колхоз Тлайлухский", ИНН: 0536000901. №166 от 01.08.2007 г.05-05-01/114/2010-065
с 01.08.2007 по 01.08.2027
</t>
  </si>
  <si>
    <t>В1901000036bzVH</t>
  </si>
  <si>
    <t>Республика Дагестан, р-н. Хасавюртовский, тер. СПК "Тлайлухское" Хунзахского района</t>
  </si>
  <si>
    <t>5228384 +/- 1601</t>
  </si>
  <si>
    <t>СПК "Колхоз Тлайлухский", ИНН: 0536000901. № 166, Выдан 01.08.2007. Срок действия с 01.08.2007 по 01.08.2027</t>
  </si>
  <si>
    <t>В0500003000072</t>
  </si>
  <si>
    <t>Земельный участок (СПК "Харахинский")</t>
  </si>
  <si>
    <t>Распоряжение МИ и ЗО РД №182-р от 13.04.2007г., Свидетельство о госрегистрации права собственности РД, запись регистрации №05-05-01/044/2007-056 от 09.06.2007г.</t>
  </si>
  <si>
    <t>05:05:000076:0005</t>
  </si>
  <si>
    <t>МУП "совхоз Харахинский"до 18 декабря 2027года</t>
  </si>
  <si>
    <t xml:space="preserve">Арендатор Муниципальное унитарное предприятие совхоз "Харахинский", ИНН: 0536001020. №321 от 29.12.2007 г.;
Передаточный акт от 29.12.2007 г.
05-05-01/121/2012-513
с 18.10.2012 по 18.12.2027
</t>
  </si>
  <si>
    <t>В1901000036F6GS</t>
  </si>
  <si>
    <t>Республика Дагестан, р-н. Хасавюртовский, тер. СПК "Харахинский " Хунзахского</t>
  </si>
  <si>
    <t>6341941.32</t>
  </si>
  <si>
    <t>МУП совхоз "Харахинский", ИНН: 0536001020. № 321, Выдан 29.12.2007. Срок действия с 18.10.2012 по 18.12.2027</t>
  </si>
  <si>
    <t>В0500003000145</t>
  </si>
  <si>
    <t>Земельный участок (СПК "Новая жизнь")</t>
  </si>
  <si>
    <t>Распоряжение МИ и ЗО РД №182-р от 13.04.2006г., Свидетельство о госрегистрации права собственности РД, запись регистрации №05-05-01/044/2007-079 от 15.06.2007г.</t>
  </si>
  <si>
    <t>05:05:000078:0001</t>
  </si>
  <si>
    <t>СПК "Новая жизнь" 05-05-01/114/2010-431. до 20 сентября 2059 года</t>
  </si>
  <si>
    <t xml:space="preserve">Правообладателем указано Минимущество РД. Арендатор СПК "Новая жизнь", ИНН: 0536004092№39 от 20.09.2010 г.05-05-01/114/2010-431
с 11.11.2010 по 20.09.2059
</t>
  </si>
  <si>
    <t>В1901000036CkgS</t>
  </si>
  <si>
    <t>Республика Дагестан, р-н. Хасавюртовский, рзд. СПК "Новая жизнь" Хунзахского</t>
  </si>
  <si>
    <t>12578801.98</t>
  </si>
  <si>
    <t>СПК "Новая жизнь", ИНН: 0536004092. № 39, Выдан 20.09.2010. Срок действия с 11.11.2010 по 20.09.2059</t>
  </si>
  <si>
    <t>В0500003000189</t>
  </si>
  <si>
    <t>Земельный участок (СПК "Знатные люди")</t>
  </si>
  <si>
    <t>Распоряжение МИ и ЗО РД №182-р от 13.04.2007г., Свидетельство о госрегистрации права собственности РД, запись регистрации №05-05-01/044/2007-083 от 09.06.2007г.</t>
  </si>
  <si>
    <t>05:05:000079:0002</t>
  </si>
  <si>
    <t xml:space="preserve">Арендатор СПК Знатные Люди, ИНН: 0536004134. №80 от 12.11.2012 г.;
Передаточный акт от 12.11.2012 г.
05-05-01/122/2012-918
с 23.11.2012 по 12.11.2032
</t>
  </si>
  <si>
    <t>В19010000364gf8</t>
  </si>
  <si>
    <t>р-н. Хасавюртовский, тер.</t>
  </si>
  <si>
    <t>26458134.92</t>
  </si>
  <si>
    <t>СПК Знатные Люди, ИНН: 0536004134. № 80, Выдан 12.11.2012
Передаточный акт. Срок действия с 23.11.2012 по 12.11.2032</t>
  </si>
  <si>
    <t>В0500003000064</t>
  </si>
  <si>
    <t>Земельный участок (СПК "Ленина")</t>
  </si>
  <si>
    <t>Распоряжение МИ и ЗО РД №182-р от 13.04.2007г., Свидетельство о госрегистрации права собственности РД, запись регистрации №05-05-01/044/2007-080 от 09.06.2007г.</t>
  </si>
  <si>
    <t>05:05:000080:0001</t>
  </si>
  <si>
    <t>СПК им. Ленина до 26 ноября 2059 года</t>
  </si>
  <si>
    <t xml:space="preserve">Арендатор СПК имени Ленина, ИНН: 0536004141.№118 от 26.11.2010 г.;
Передаточный акт от 26.11.2010 г.
05-05-01/055/2011-086
с 10.06.2011 по 26.11.2059
 </t>
  </si>
  <si>
    <t>В1901000036iisu</t>
  </si>
  <si>
    <t>7700045.89</t>
  </si>
  <si>
    <t xml:space="preserve">СПК имени Ленина, ИНН: 0536004141. Дагестан, № 118, Выдан 26.11.2010. Срок действия с 10.06.2011 по 26.11.2059 </t>
  </si>
  <si>
    <t>В0500003000084</t>
  </si>
  <si>
    <t>Земельный участок (СПК "Акнадинский")</t>
  </si>
  <si>
    <t>Распоряжение МИ и ЗО РД №182-р от 13.04.2007г., Свидетельство о госрегистрации права собственности РД, запись регистрации №05-05-01/044/2007-054 от 09.06.2007г.</t>
  </si>
  <si>
    <t>05:05:000080:0004</t>
  </si>
  <si>
    <t>В1901000036aDiJ</t>
  </si>
  <si>
    <t>Республика Дагестан, р-н. Хасавюртовский, тер. СПК "Акнадийский" Кизилюртовского р-на</t>
  </si>
  <si>
    <t>5963956.93</t>
  </si>
  <si>
    <t>В0500003000127</t>
  </si>
  <si>
    <t>Земельный участок (СПК "Красный Октябрь")</t>
  </si>
  <si>
    <t>Распоряжение МИ и ЗО РД №182-р от 13.04.2007г., Свидетельство о госрегистрации права собственности РД, запись регистрации №05-05-01/044/2007-059 от 09.06.2007г.</t>
  </si>
  <si>
    <t>05:05:000081:0003</t>
  </si>
  <si>
    <t>В190100003678Hk</t>
  </si>
  <si>
    <t>р-н Хасавюртовский, тер СПК "Красный Октябрь" Казбековского</t>
  </si>
  <si>
    <t>1538441 +/- 10853</t>
  </si>
  <si>
    <t>В0500003000126</t>
  </si>
  <si>
    <t>Земельный участок (СПК "Буртунайский")</t>
  </si>
  <si>
    <t>Распоряжение МИ и ЗО РД №182-р от 13.04.2007г., Свидетельство о госрегистрации права собственности РД, запись регистрации №05-05-01/044/2007-061 от 09.06.2007г.</t>
  </si>
  <si>
    <t>05:05:000082:0003</t>
  </si>
  <si>
    <t>В19010000367gML</t>
  </si>
  <si>
    <t>Дагестан, р-н. Хасавюртовский, тер. СПК "Буртунайский" Казбековского р-на</t>
  </si>
  <si>
    <t>10162441.33</t>
  </si>
  <si>
    <t>В0500003000153</t>
  </si>
  <si>
    <t>Земельный участок (СПК "Шамхал")</t>
  </si>
  <si>
    <t>Распоряжение МИ и ЗО РД №182-р от 13.04.2006г., Свидетельство о госрегистрации права собственности РД, запись регистрации №05-05-01/044/2007-091 от 19.06.2007г.</t>
  </si>
  <si>
    <t>05:05:000086:0314</t>
  </si>
  <si>
    <t>СПК "им.Шамхала" 05-05-24/001/2008-766 от 21 апреля 2008г.до 25 сентябряя 2027 года</t>
  </si>
  <si>
    <t>В19010000360IL4</t>
  </si>
  <si>
    <t>р-н Хасавюртовский, тер СПК "Шамхала" Ахвахского района</t>
  </si>
  <si>
    <t>9161624 +/- 1059</t>
  </si>
  <si>
    <t>СПК им. "Шамхала", ИНН: 0503007394. № 167, Выдан 02.10.2007Срок действия с 25.09.2007 по 25.08.2027</t>
  </si>
  <si>
    <t>В0500003000066</t>
  </si>
  <si>
    <t>Земельный участок (СПК "Абдулманапова")</t>
  </si>
  <si>
    <t>Распоряжение МИ и ЗО РД №182-р от 13.04.2007г., Свидетельство о госрегистрации права собственности РД, запись регистрации №05-05-01/044/2007-058 от 09.06.2007г.</t>
  </si>
  <si>
    <t>05:05:000088:0001</t>
  </si>
  <si>
    <t>СПК им. Абдулманапова  до 14 августа 2027 года</t>
  </si>
  <si>
    <t>В1901000036Y1Du</t>
  </si>
  <si>
    <t>р-н Хасавюртовский, СПК Абдулманапова Ахвахского района</t>
  </si>
  <si>
    <t>7898425.96</t>
  </si>
  <si>
    <t>В0500003000180</t>
  </si>
  <si>
    <t>Земельный участок (СПК "Победа")</t>
  </si>
  <si>
    <t>Распоряжение МИ и ЗО РД №182-р от 13.04.2007г., Свидетельство о госрегистрации права собственности РД, запись регистрации №05-05-01/044/2007-110  от 19.06.2007г.</t>
  </si>
  <si>
    <t>05:05:000089:0001</t>
  </si>
  <si>
    <t>СХК "Победа"до 27 октября 2059 года.</t>
  </si>
  <si>
    <t>В19010000362bQU</t>
  </si>
  <si>
    <t>р-н Хасавюртовский, СПК "Победа" Ахвахского р-на.</t>
  </si>
  <si>
    <t>11668801.6</t>
  </si>
  <si>
    <t>В0500003000151</t>
  </si>
  <si>
    <t>Земельный участок (СПК "Горького")</t>
  </si>
  <si>
    <t>Распоряжение МИ и ЗО РД №182-р от 13.04.2006г., Свидетельство о госрегистрации права собственности РД, запись регистрации №05-05-01/044/2007-089 от 18.06.2007г.</t>
  </si>
  <si>
    <t>05:05:000091:0001</t>
  </si>
  <si>
    <t xml:space="preserve">МУП "им. Горького"  до 20 июня 2028 года </t>
  </si>
  <si>
    <t>В1901000036SaeF</t>
  </si>
  <si>
    <t>Дагестан респ, р-н Хасавюртовский, СПК "Горького" Унцукульского р-на.</t>
  </si>
  <si>
    <t>3927929.21</t>
  </si>
  <si>
    <t>МУП "им. М. Горького", ИНН: 0533003830. № 101, Выдан 20.06.2008. Срок действия с 20.06.2008 по 20.06.2028 20 лет</t>
  </si>
  <si>
    <t>В0500001001115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</si>
  <si>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№05:05:000091:41-05/001/2017-1 от 14.03.17г.</t>
  </si>
  <si>
    <t>05:05:000091:41</t>
  </si>
  <si>
    <t>40364 +/- 70</t>
  </si>
  <si>
    <t>В0500003000142</t>
  </si>
  <si>
    <t>Земельный участок (СПК "Аракани")</t>
  </si>
  <si>
    <t>Распоряжение МИ и ЗО РД №182-р от 13.04.2007г., Свидетельство о госрегистрации права собственности РД, запись регистрации №05-05-01/044/2007-082 от 09.06.2007г.</t>
  </si>
  <si>
    <t>05:05:000092:0004</t>
  </si>
  <si>
    <t xml:space="preserve">МУП "совхоз Араканский" до 23 сентября 2064 года </t>
  </si>
  <si>
    <t>В19010000361rAw</t>
  </si>
  <si>
    <t>Республика Дагестан, р-н. Хасавюртовский, тер. СПК "Аракани" Унцукульского района.</t>
  </si>
  <si>
    <t>10712654.65 +/- 2267</t>
  </si>
  <si>
    <t>В0500003000118</t>
  </si>
  <si>
    <t>Земельный участок (СПК "Дружба")</t>
  </si>
  <si>
    <t>Распоряжение МИ и ЗО РД №182-р от 13.04.2007г., Свидетельство о госрегистрации права собственности РД, запись регистрации №05-05-01/044/2007-087 от 18.06.2007г.</t>
  </si>
  <si>
    <t>05:05:000094:0001</t>
  </si>
  <si>
    <t>СПК "Дружба"05-05-01/045/2007-387 от 10 сентября 2007 г.до 2 октября 2055 года</t>
  </si>
  <si>
    <t xml:space="preserve">Арендатор СПК "Дружба", ИНН: 0509007489. №73 от 18.10.2006 г.05-05-01/045/2007-387
с 02.10.2006 по 02.10.2055
</t>
  </si>
  <si>
    <t>В1901000036JESE</t>
  </si>
  <si>
    <t>Республика Дагестан, р-н Хасавюртовский, СПК "Дружба" Гумбетовского р-на.</t>
  </si>
  <si>
    <t>СПК "Дружба", ИНН: 0509007489. № 73, Выдан 18.10.2006. Срок действия с 02.10.2006 по 02.10.2055</t>
  </si>
  <si>
    <t>В0500001001089</t>
  </si>
  <si>
    <t>Распоряжение Дагимущества  РД от 01.11.2016г. №304-р, Распоряжение Минимущества РД от 19.12.2017г. № 588-р</t>
  </si>
  <si>
    <t>05:05:000098:196</t>
  </si>
  <si>
    <t>ДОРОГА             ЗАКРЕПЛЕН РАСПОРЯЖЕНИЕ             ОТ 05 АВГУСТА             2019 ГОДА             № 385-Р</t>
  </si>
  <si>
    <t>11968 +/- 38</t>
  </si>
  <si>
    <t>В0500003000705</t>
  </si>
  <si>
    <t>Земельный участок (совхоз "Дагестан")</t>
  </si>
  <si>
    <t>Распоряжение МИ и ЗО РД №182-р от 13.04.2007г., Свидетельство о госрегистрации права собственности РД, запись регистрации №05-05-01/089/2007-326 от 18.10.2007г.</t>
  </si>
  <si>
    <t>05:05:000107:0005</t>
  </si>
  <si>
    <t>СПК "Дагестан -2007" 5-05-01/018/2012-720 от 30.03.2012г.до 7 декабря 2060 года</t>
  </si>
  <si>
    <t xml:space="preserve">Арендатор СПК "Дагестан-2007", ИНН: 0524008631. №66 от 07.12.2011 г.05-05-01/018/2012-720
с 30.03.2012 по 07.12.2060
</t>
  </si>
  <si>
    <t>В1901000036cNee</t>
  </si>
  <si>
    <t>Республика Дагестан, р-н. Хасавюртовский, тер. с-з "Дагестан"Новолакского района.</t>
  </si>
  <si>
    <t>2399180.08</t>
  </si>
  <si>
    <t>СПК "Дагестан-2007", ИНН: 0524008631.№ 66, Выдан
07.12.2011. Срок действия с 30.03.2012 по 07.12.2060</t>
  </si>
  <si>
    <t>В0500001001083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</si>
  <si>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№05:05:000108:445-05/001/2017-1 от 06.03.17г.</t>
  </si>
  <si>
    <t>05:05:000108:445</t>
  </si>
  <si>
    <t>4718 +/- 24</t>
  </si>
  <si>
    <t>В0500003000164</t>
  </si>
  <si>
    <t>Земельный участок (СПК "Даниялова")</t>
  </si>
  <si>
    <t>Распоряжение МИ и ЗО РД №182-р от 13.04.2006г., Свидетельство о госрегистрации права собственности РД, запись регистрации №05-05-01/044/2007-088 от 19.06.2007г.</t>
  </si>
  <si>
    <t>05:05:000115:0001</t>
  </si>
  <si>
    <t>В1901000036eGPg</t>
  </si>
  <si>
    <t>6618869 +/- 22511</t>
  </si>
  <si>
    <t>В0500003000058</t>
  </si>
  <si>
    <t>Земельный участок (СПК "Гоцатлинский")</t>
  </si>
  <si>
    <t>Распоряжение МИ и ЗО РД №182-р от 13.04.2007г., Свидетельство о госрегистрации права собственности РД, запись регистрации №05-05-01/044/2007-057 от 09.06.2007г.</t>
  </si>
  <si>
    <t>05:05:000116:0001</t>
  </si>
  <si>
    <t>"Гоцатлинский" до 8 декабря 2026 года</t>
  </si>
  <si>
    <t>В1901000036axlz</t>
  </si>
  <si>
    <t>Дагестан респ, р-н Хасавюртовский, СПК "Гоцатлинский" Хунзахского района</t>
  </si>
  <si>
    <t>6670421.37</t>
  </si>
  <si>
    <t>В0500003000200</t>
  </si>
  <si>
    <t>Земельный участок (СПК "Чапаева")</t>
  </si>
  <si>
    <t>Распоряжение МИ и ЗО РД №182р от 13.04.2007г., Свидетельство о госрегистрации права собственности РД, запись регистрации №05-05-01/044/2007-085 от 15.06.2007г.</t>
  </si>
  <si>
    <t>05:05:000117:0004</t>
  </si>
  <si>
    <t>В1901000036HHFP</t>
  </si>
  <si>
    <t>Республика Дагестан, р-н Хасавюртовский, тер СПК "Чапаева" Цумадинского района</t>
  </si>
  <si>
    <t>13837701.15</t>
  </si>
  <si>
    <t>В0500001001120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</si>
  <si>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№05:05:000119:25-05/001/2017-1 от 14.03.2017г.</t>
  </si>
  <si>
    <t>05:05:000119:25</t>
  </si>
  <si>
    <t>ДОРОГА             ЗАКРЕПЛЕН РАСПОРЯЖЕНИЕ             ОТ 29 ИЮЛЯ 2019 ГОДА  № 377-Р</t>
  </si>
  <si>
    <t>47848 +/- 77</t>
  </si>
  <si>
    <t>В0500001001085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</si>
  <si>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№05:05:000122:9-05/001/2017-1 от 06.03.17г.</t>
  </si>
  <si>
    <t>05:05:000122:9</t>
  </si>
  <si>
    <t xml:space="preserve">ДОРОГА                 ЗАКРЕПЛЕН РАСПОРЯЖЕНИЕ № 369-Р            ОТ 24 ИЮЛЯ 2019 ГОДА  </t>
  </si>
  <si>
    <t>Под автомобильную дорогу "Хасавюрт-Гребенская</t>
  </si>
  <si>
    <t>19489 +/- 49</t>
  </si>
  <si>
    <t>В0500003000046</t>
  </si>
  <si>
    <t>Земельный участок (МУП "Османюртовское")</t>
  </si>
  <si>
    <t>Распоряжение Минимущества РД от 24.09.2010г. № 568-р, Свидетельство о госрегистрации права собственности РД, запись регистрации №05-05-01/114/2010-261 от 14.10.2010г.</t>
  </si>
  <si>
    <t>05:05:000123:0004</t>
  </si>
  <si>
    <t>МУП "Османюртовское" 05-05-01/114/2010-452 от 15.11.2010г.до 1 октября 2056 года</t>
  </si>
  <si>
    <t xml:space="preserve">Арендатор МУП "Османюртовское", ИНН: 0534030530. №192 от 20.12.2007 г.05-05-01/114/2010-452
с 20.12.2007 по 01.10.2056
</t>
  </si>
  <si>
    <t>В1901000036AKSt</t>
  </si>
  <si>
    <t>1949732.34</t>
  </si>
  <si>
    <t>МУП "Османюртовское", ИНН: 0534030530 Договор аренды, № 192, Выдан 20.12.2007</t>
  </si>
  <si>
    <t>В0500001001113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</si>
  <si>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№05:05:000125:113-05/001/2017-1 от 14.03.17г.</t>
  </si>
  <si>
    <t>05:05:000125:113</t>
  </si>
  <si>
    <t>64788 +/- 89</t>
  </si>
  <si>
    <t>В0500001000945</t>
  </si>
  <si>
    <t>Земельный участок (ООО "Вымпел-2002")</t>
  </si>
  <si>
    <t>Хасавюртовский район, с.Ботаюрт, уч-к Птицефабрика "Ярык-Су" от шоссе Хасавюрт-Бабаюрт</t>
  </si>
  <si>
    <t>Распоряжение Мингосимущества РД от 16.10.2013г. №632-р, Свидетельство о гос. регистрации права собственности РД запись регистрации №05-05-01/083/2013-772 от 05.12.2013г.</t>
  </si>
  <si>
    <t>05:05:000125:68</t>
  </si>
  <si>
    <t>Для сельскохозяйственных целей</t>
  </si>
  <si>
    <t>СПК "Батыр"05-05-01/515/2014-670 от 09.04.2014г.до 12 февраля 2058 года</t>
  </si>
  <si>
    <t xml:space="preserve">Данные о правообладателе отсутствуют. Арендатор СПК "Батыр", ИНН: 0534081567. Передаточный акт от 20.01.2014 г. №10 от 20.01.2014 г.05-05-01/515/2014-676
с 09.04.2014 по 12.02.2058
</t>
  </si>
  <si>
    <t>В1901000036yry5</t>
  </si>
  <si>
    <t>Хасавюртовский, с. Ботаюрт, уч-к. Птицефабрика "Ярык-Су"</t>
  </si>
  <si>
    <t>190028 +/- 305</t>
  </si>
  <si>
    <t>ООО  "Батыр-Бройлер", ИНН: 0534034398. Договор уступки права требования, Серия: 05 АА, № 2356864, Выдан 07.05.2019
Документ нотариально удостоверен: 07.05.2019 Деветов Ш.Э. 05/68-н/05-2019-1-1124. Срок действия с 07.05.2019 по 12.02.2058</t>
  </si>
  <si>
    <t>В0500001000944</t>
  </si>
  <si>
    <t>Распоряжение Мингосимущества РД от 16.10.2013г. №632-р, Свидетельство о гос. регистрации права собственности РД запись регистрации №05-05-01/083/2013-773 от 05.12.2013г.</t>
  </si>
  <si>
    <t>05:05:000125:69</t>
  </si>
  <si>
    <t>ООО "Вымпел-2002"05-05-01/001/2009-193 от 17.04.2009г.до 2 февраля 2058 года</t>
  </si>
  <si>
    <t xml:space="preserve">Арендатор  ООО "Вымпел-2002", ИНН: 0534030996. №02 от 18.02.2009 г.;05-05-01/001/2009-193
с 17.04.2009 по 02.02.2058
Акт приема-передачи от 18.02.2009 г.
</t>
  </si>
  <si>
    <t>В19010000365zlk</t>
  </si>
  <si>
    <t>Хасавюртовский, с. Ботаюрт, уч-к. Птицефабрика "Ярык-Су".</t>
  </si>
  <si>
    <t>250572.82</t>
  </si>
  <si>
    <t>ООО "Вымпел-2002", ИНН: 0534030996. № 02, Выдан 18.02.2009
Акт приема-передачи, Выдан 18.02.2009. Срок действия с 17.04.2009 по 02.02.2058</t>
  </si>
  <si>
    <t>В0500001001117</t>
  </si>
  <si>
    <t>05:05:000127:32</t>
  </si>
  <si>
    <t>№КУВИ-001/2019-24400675. В ЕГРН отсутствует запрошенная Вами информация</t>
  </si>
  <si>
    <t>В0500001001116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</si>
  <si>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№05:05:000127:39-05/001/2017-1 от 14.03.17г.</t>
  </si>
  <si>
    <t>05:05:000127:39</t>
  </si>
  <si>
    <t>ДОРОГА           ЗАКРЕПЛЕН РАСПОРЯЖЕНИЕ             ОТ 31 ИЮЛЯ 2019 ГОДА  № 378-Р</t>
  </si>
  <si>
    <t>Заявление ГКУ "Дагестанавтодор"о предоставлении земельного участка в постоянное (бессрочное) пользование от 01.07.2019 г. № 44.2-1476/19</t>
  </si>
  <si>
    <t>Обращение  Минтранс Дагестана от 01.07.2019г.    № 44/01-1985/19 дает согласие  на закрепление  земельного участка.за ГКУ "Дагестанавтодор" на постоянное (бессрочное) пользование</t>
  </si>
  <si>
    <t>Под автомобильную дорогу Ботаюрт - Львовский</t>
  </si>
  <si>
    <t>Граница земельного участка состоит из 3 контуров. Обременения не зарегистрированы.</t>
  </si>
  <si>
    <t>110986 +/- 583</t>
  </si>
  <si>
    <t>В0500001001087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</si>
  <si>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№05:05:000128:21-05/001/2017-1 от 06.03.17г.</t>
  </si>
  <si>
    <t>05:05:000128:21</t>
  </si>
  <si>
    <t xml:space="preserve">ДОРОГА           ЗАКРЕПЛЕН РАСПОРЯЖЕНИЕ № 369-Р            ОТ 24 ИЮЛЯ 2019 ГОДА  </t>
  </si>
  <si>
    <t>7208 +/- 30</t>
  </si>
  <si>
    <t>В0535018000047</t>
  </si>
  <si>
    <t>Свидетельство о гос.регистрации права собственности от 01.11.2007г., регистрационная запись №05-05-01/092/2007-330, Распоряжение Мингосимущества РД от 21.07.2014 г. № 453-р</t>
  </si>
  <si>
    <t>05:05:000136:0013</t>
  </si>
  <si>
    <t>Правообладателем указано Минимущество РД.Обременения не зарегистрированы.</t>
  </si>
  <si>
    <t>В1901000036bfof</t>
  </si>
  <si>
    <t>2587493.48</t>
  </si>
  <si>
    <t>В0535018000048</t>
  </si>
  <si>
    <t>Свидетельство о гос.регистрации права собственности от 15.11.2007г., регистрационная запись №05-05-01/092/2007-617, Распоряжение Мингосимущества РД от 21.07.2014 г. № 453-р</t>
  </si>
  <si>
    <t>05:05:000136:0014</t>
  </si>
  <si>
    <t>В1901000036e8Xn</t>
  </si>
  <si>
    <t>821452.82</t>
  </si>
  <si>
    <t>В0500001000536</t>
  </si>
  <si>
    <t>Земельный участок (ОАО "Птицефабрика "Эндирей")</t>
  </si>
  <si>
    <t>Хасавюртовский район, с. Эндирей, шоссе Хасавюрт-Эндирей</t>
  </si>
  <si>
    <t>Распоряжение МИ и ЗО РД №151-р от 27.03.2007г., Свидетельство о госрегистрации права собственности РД, запись регистрации №05-05-01/036/2007-465 от 14.05.2007г.</t>
  </si>
  <si>
    <t>05:05:000139:0044</t>
  </si>
  <si>
    <t>Для производства,переработки и реализации продукции птицеводства</t>
  </si>
  <si>
    <t>ООО "Эндрей п/ф" 05-05-01/506/2013-389 от 18.10.2013г.до 17 сентября 2062 года</t>
  </si>
  <si>
    <t>Арендатор ООО "Эндирей п/ф", ИНН: 0534081020. №127 от 17.09.2013 г.05-05-01/506/2013-389 с 18.10.2013 по 17.09.2062</t>
  </si>
  <si>
    <t>В19010000365VyX</t>
  </si>
  <si>
    <t>Республика Дагестан, р-н. Хасавюртовский, с. Эндирейш. Хасавюрт-Эндирей.</t>
  </si>
  <si>
    <t>ООО "Эндирей п/ф", ИНН: 0534081020. № 127, Выдан 17.09.2013. Срок действия с 18.10.2013 по 17.09.2062</t>
  </si>
  <si>
    <t>Не установлены</t>
  </si>
  <si>
    <t>В0500003001693</t>
  </si>
  <si>
    <t>Земельный участок (ГУП "Дылымский" Казбековского района)</t>
  </si>
  <si>
    <t>Распоряжение Минимущества РД от 18.10.2011г. №643-р, Свидетельство о госрегистрации права собственности РД запись регистрации №05-05-01/173/2011-480 от 20.12.2011г.</t>
  </si>
  <si>
    <t>05:05:000141:10</t>
  </si>
  <si>
    <t>В19010000367LmR</t>
  </si>
  <si>
    <t>Республика Дагестан, р-н Хасавюртовский, ГУП "Дылымский" Казбековского района.</t>
  </si>
  <si>
    <t>3017757 +/- 15200</t>
  </si>
  <si>
    <t>В0500001001096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</si>
  <si>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№05:05:000141:598-05/001/2017-1 от 06.03.17г.</t>
  </si>
  <si>
    <t>05:05:000141:598</t>
  </si>
  <si>
    <t>Граница земельного участка состоит из 2 контуров.Обременения не зарегистрированы.</t>
  </si>
  <si>
    <t>9973 +/- 35</t>
  </si>
  <si>
    <t>В0500003000194</t>
  </si>
  <si>
    <t>Земельный участок (СПК "Красное знамя")</t>
  </si>
  <si>
    <t>Распоряжение МИ и ЗО РД №182-р от 13.04.2007г., Свидетельство о госрегистрации права собственности РД, запись регистрации №05-05-01/044/2007-126 от 09.06.2007г.</t>
  </si>
  <si>
    <t>05:05:000142:0001</t>
  </si>
  <si>
    <t>СПК (колхоз) им. "Данухский"05-05-01/069/2013-663 от 10 сентября 2013 г.до 19 августа 2062 года</t>
  </si>
  <si>
    <t xml:space="preserve">Данные о правообладателе отсутствуют. Арендатор Ахмеднабиев Алиасхаб КаримулаевичДоговор субаренды от 27.02.2017 г.;
Акт приема-передачи от 01.03.2017 г.
05:05:000142:1-05/001/2017-2
с 27.02.2017 по 19.08.2062
</t>
  </si>
  <si>
    <t>В19010000368x2u</t>
  </si>
  <si>
    <t>р-н Хасавюртовский, СПК "Красное знамя" Гумбетовского района</t>
  </si>
  <si>
    <t>1717531.08</t>
  </si>
  <si>
    <t>СПК (колхоз) имени "Данухский", ИНН: 0509106842. № 113, Выдан
19.08.2013. Срок действия с 19.08.2013 по 19.08.2062 Ахмеднабиев Алиасхаб Каримулаевич Акт приема-передачи, Выдан 01.03.2017Срок действия с 27.02.2017 по 19.08.2062</t>
  </si>
  <si>
    <t>В0500001001099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</si>
  <si>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№05:05:000142:4-05/001/2017-1 от 27.02.17г.</t>
  </si>
  <si>
    <t>05:05:000142:4</t>
  </si>
  <si>
    <t xml:space="preserve">ДОРОГА         ЗАКРЕПЛЕН РАСПОРЯЖЕНИЕ № 369-Р            ОТ 24 ИЮЛЯ 2019 ГОДА  </t>
  </si>
  <si>
    <t>6664 +/- 29</t>
  </si>
  <si>
    <t>В0500001001081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</si>
  <si>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№05:05:000146:31-05/001/2017-1 от 06.03.17 г.</t>
  </si>
  <si>
    <t>05:05:000146:31</t>
  </si>
  <si>
    <t>5229 +/- 25</t>
  </si>
  <si>
    <t>В0500001001084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</si>
  <si>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№05:05:000146:32-05/001/2017-1 от 06.03.17г.</t>
  </si>
  <si>
    <t>05:05:000146:32</t>
  </si>
  <si>
    <t xml:space="preserve">ДОРОГА              ЗАКРЕПЛЕН РАСПОРЯЖЕНИЕ № 369-Р            ОТ 24 ИЮЛЯ 2019 ГОДА  </t>
  </si>
  <si>
    <t>18966 +/- 48</t>
  </si>
  <si>
    <t>В0500001001086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</si>
  <si>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№05:05:000146:44-05/001/2017-1 от 06.03.17г.</t>
  </si>
  <si>
    <t>05:05:000146:44</t>
  </si>
  <si>
    <t>ДОРОГА          ЗАКРЕПЛЕН РАСПОРЯЖЕНИЕ             ОТ 05 АВГУСТА             2019 ГОДА             № 385-Р</t>
  </si>
  <si>
    <t>45303 +/- 74</t>
  </si>
  <si>
    <t>В0500001001079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</si>
  <si>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№05:05:000146:45-05/001/2017-1 от 06.03.17г.</t>
  </si>
  <si>
    <t>05:05:000146:45</t>
  </si>
  <si>
    <t>274450 +/- 183</t>
  </si>
  <si>
    <t>В0500001001090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</si>
  <si>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№05:05:000146:46-05/001/2017-1 от 06.03.17г.</t>
  </si>
  <si>
    <t>05:05:000146:46</t>
  </si>
  <si>
    <t>Республика Дагестан, р-н Хасавюртовский, С.П. "Османюрт"</t>
  </si>
  <si>
    <t>19615 +/- 49</t>
  </si>
  <si>
    <t>В0500003001611</t>
  </si>
  <si>
    <t>Земельный участок (скотопрогон)</t>
  </si>
  <si>
    <t>Хасавюртовский район, территория Госскотопрогона</t>
  </si>
  <si>
    <t>Свидетельство о госрегистрации права собственности РД запись регистрации №05-05-01/074/2010-006 от 27.05.2010г.</t>
  </si>
  <si>
    <t>05:05:000147:177</t>
  </si>
  <si>
    <t>Госскотопрогон</t>
  </si>
  <si>
    <t>В1901000036bK5B</t>
  </si>
  <si>
    <t>267234.32</t>
  </si>
  <si>
    <t>СКОТОПРОГОН СВОБОДНО</t>
  </si>
  <si>
    <t>В0500003001613</t>
  </si>
  <si>
    <t>Свидетельство о госрегистрации права собственности РД запись регистрации №05-05-01/074/2010-008 от 27.05.2010г.</t>
  </si>
  <si>
    <t>05:05:000147:178</t>
  </si>
  <si>
    <t>Для сельскохозяйственного использования</t>
  </si>
  <si>
    <t>В1901000036Q7GN</t>
  </si>
  <si>
    <t>Республика Дагестан, р-н Хасавюртовский, Территория Госскотопрогона</t>
  </si>
  <si>
    <t>для иных целей</t>
  </si>
  <si>
    <t>В0500003001608</t>
  </si>
  <si>
    <t>Свидетельство о госрегистрации права собственности РД запись регистрации №05-05-01/074/2010-020 от 27.05.2010г.</t>
  </si>
  <si>
    <t>05:05:000147:179</t>
  </si>
  <si>
    <t>В19010000368kCz</t>
  </si>
  <si>
    <t>705248.7</t>
  </si>
  <si>
    <t>В0500003001559</t>
  </si>
  <si>
    <t>Свидетельство о госрегистрации права собственности РД запись регистрации №05-05-01/016/2010-840 от 30.04.2010г.</t>
  </si>
  <si>
    <t>05:05:000147:180</t>
  </si>
  <si>
    <t>В1901000036ouJA</t>
  </si>
  <si>
    <t>№КУВИ-001/2019-24400707 В ЕГРН отсутствует запрошенная Вами информация</t>
  </si>
  <si>
    <t>ЗАКАЗАТЬ ВЫПИСКУ ЕГРН</t>
  </si>
  <si>
    <t xml:space="preserve">Нет </t>
  </si>
  <si>
    <t>В0500003001557</t>
  </si>
  <si>
    <t>Свидетельство о госрегистрации права собственности РД запись регистрации №05-05-01/016/2010-841 от 30.04.2010г.</t>
  </si>
  <si>
    <t>05:05:000147:181</t>
  </si>
  <si>
    <t>В1901000036o0UM</t>
  </si>
  <si>
    <t>73168.86</t>
  </si>
  <si>
    <t>В0500003001617</t>
  </si>
  <si>
    <t>Свидетельство о госрегистрации права собственности РД запись регистрации №05-05-01/074/2010-040 от 27.05.2010г.</t>
  </si>
  <si>
    <t>05:05:000147:182</t>
  </si>
  <si>
    <t>В1901000036lZMt</t>
  </si>
  <si>
    <t>В0500003001607</t>
  </si>
  <si>
    <t>Свидетельство о госрегистрации права собственности РД запись регистрации №05-05-01/074/2010-010 от 27.05.2010г.</t>
  </si>
  <si>
    <t>05:05:000147:183</t>
  </si>
  <si>
    <t>В1901000036h58c</t>
  </si>
  <si>
    <t>244773.7</t>
  </si>
  <si>
    <t>В0500003001606</t>
  </si>
  <si>
    <t>Свидетельство о госрегистрации права собственности РД запись регистрации №05-05-01/074/2010-015 от 27.05.2010г.</t>
  </si>
  <si>
    <t>05:05:000147:184</t>
  </si>
  <si>
    <t>В1901000036dcPT</t>
  </si>
  <si>
    <t>974711 +/- 1735</t>
  </si>
  <si>
    <t>В0500003001605</t>
  </si>
  <si>
    <t>Свидетельство о госрегистрации права собственности РД запись регистрации №05-05-01/074/2010-014 от 27.05.2010г.</t>
  </si>
  <si>
    <t>05:05:000147:185</t>
  </si>
  <si>
    <t>В1901000036suED</t>
  </si>
  <si>
    <t>127398.2</t>
  </si>
  <si>
    <t>Свидетельство о госрегистрации права собственности РД запись регистрации №05-05-01/074/2010-016 от 27.05.2010г.</t>
  </si>
  <si>
    <t>05:05:000147:186</t>
  </si>
  <si>
    <t>В1901000036a8gL</t>
  </si>
  <si>
    <t>В0500003001612</t>
  </si>
  <si>
    <t>Свидетельство о госрегистрации права собственности РД запись регистрации №05-05-01/074/2010-007 от 27.05.2010г.</t>
  </si>
  <si>
    <t>05:05:000147:187</t>
  </si>
  <si>
    <t>В1901000036bl0a</t>
  </si>
  <si>
    <t>67199.87</t>
  </si>
  <si>
    <t>В0500003001610</t>
  </si>
  <si>
    <t>Свидетельство о госрегистрации права собственности РД запись регистрации №05-05-01/074/2010-013 от 27.05.2010г.</t>
  </si>
  <si>
    <t>05:05:000147:188</t>
  </si>
  <si>
    <t>В1901000036xYMC</t>
  </si>
  <si>
    <t>246929.4</t>
  </si>
  <si>
    <t>В0500003001560</t>
  </si>
  <si>
    <t>Свидетельство о госрегистрации права собственности РД запись регистрации №05-05-01/016/2010-844 от 30.04.2010г.</t>
  </si>
  <si>
    <t>05:05:000147:189</t>
  </si>
  <si>
    <t>В19010000364Uhv</t>
  </si>
  <si>
    <t>22007.97</t>
  </si>
  <si>
    <t>В0500003001614</t>
  </si>
  <si>
    <t>Свидетельство о госрегистрации права собственности РД запись регистрации №05-05-01/074/2010-005 от 27.05.2010г.</t>
  </si>
  <si>
    <t>05:05:000147:190</t>
  </si>
  <si>
    <t>В1901000036V58K</t>
  </si>
  <si>
    <t>17576.57</t>
  </si>
  <si>
    <t>В0500003001616</t>
  </si>
  <si>
    <t>Свидетельство о госрегистрации права собственности РД запись регистрации №05-05-01/074/2010-002 от 27.05.2010г.</t>
  </si>
  <si>
    <t>05:05:000147:191</t>
  </si>
  <si>
    <t>Для иных целей</t>
  </si>
  <si>
    <t>В1901000036KuJW</t>
  </si>
  <si>
    <t>204742.8</t>
  </si>
  <si>
    <t>В0500003001555</t>
  </si>
  <si>
    <t>Свидетельство о госрегистрации права собственности РД запись регистрации №05-05-01/016/2010-845 от 30.04.2010г.</t>
  </si>
  <si>
    <t>05:05:000147:192</t>
  </si>
  <si>
    <t>В1901000036aUK0</t>
  </si>
  <si>
    <t>В0500003001558</t>
  </si>
  <si>
    <t>Свидетельство о госрегистрации права собственности РД запись регистрации №05-05-01/016/2010-843 от 30.04.2010г.</t>
  </si>
  <si>
    <t>05:05:000147:193</t>
  </si>
  <si>
    <t>В19010000360Z3N</t>
  </si>
  <si>
    <t>750452.2</t>
  </si>
  <si>
    <t>В0500003001556</t>
  </si>
  <si>
    <t>Свидетельство о госрегистрации права собственности РД запись регистрации №05-05-01/016/2010-842 от 30.04.2010г.</t>
  </si>
  <si>
    <t>05:05:000147:194</t>
  </si>
  <si>
    <t>В1901000036p3il</t>
  </si>
  <si>
    <t>298473.7</t>
  </si>
  <si>
    <t>В0500003001604</t>
  </si>
  <si>
    <t>Свидетельство о госрегистрации права собственности РД запись регистрации №05-05-01/074/2010-019 от 27.05.2010г.</t>
  </si>
  <si>
    <t>05:05:000147:195</t>
  </si>
  <si>
    <t>В1901000036mmRY</t>
  </si>
  <si>
    <t>273458.4</t>
  </si>
  <si>
    <t>В0500003001609</t>
  </si>
  <si>
    <t>Свидетельство о госрегистрации права собственности РД запись регистрации №05-05-01/074/2010-009 от 27.05.2010г.</t>
  </si>
  <si>
    <t>05:05:000147:196</t>
  </si>
  <si>
    <t>В1901000036AD6O</t>
  </si>
  <si>
    <t>114501.7</t>
  </si>
  <si>
    <t>В0500003001381</t>
  </si>
  <si>
    <t>Свидетельство о госрегистрации права собственности РД запись регистрации №05-05-01/097/2009-761 от 19.11.2009г.</t>
  </si>
  <si>
    <t>05:05:000147:197</t>
  </si>
  <si>
    <t>В1901000036BWNl</t>
  </si>
  <si>
    <t>В0500003001380</t>
  </si>
  <si>
    <t>Свидетельство о госрегистрации права собственности РД запись регистрации №05-05-01/097/2009-762 от 19.11.2009г.</t>
  </si>
  <si>
    <t>05:05:000147:198</t>
  </si>
  <si>
    <t>В1901000036Xldl</t>
  </si>
  <si>
    <t>25981.68</t>
  </si>
  <si>
    <t>В0500003001390</t>
  </si>
  <si>
    <t>Свидетельство о госрегистрации права собственности РД запись регистрации №05-05-01/097/2009-763 от 19.11.2009г.</t>
  </si>
  <si>
    <t>05:05:000147:199</t>
  </si>
  <si>
    <t>В1901000036Qxr3</t>
  </si>
  <si>
    <t>42092.92</t>
  </si>
  <si>
    <t>В0500003001389</t>
  </si>
  <si>
    <t>Свидетельство о госрегистрации права собственности РД запись регистрации №05-05-01/097/2009-764 от 19.11.2009г.</t>
  </si>
  <si>
    <t>05:05:000147:200</t>
  </si>
  <si>
    <t>В1901000036ZDdd</t>
  </si>
  <si>
    <t>343.17</t>
  </si>
  <si>
    <t>В0500003001388</t>
  </si>
  <si>
    <t>Свидетельство о госрегистрации права собственности РД запись регистрации №05-05-01/097/2009-765 от 19.11.2009г.</t>
  </si>
  <si>
    <t>05:05:000147:201</t>
  </si>
  <si>
    <t>В1901000036WjtV</t>
  </si>
  <si>
    <t>12888.98</t>
  </si>
  <si>
    <t>В0500003001387</t>
  </si>
  <si>
    <t>Свидетельство о госрегистрации права собственности РД запись регистрации №05-05-01/097/2009-766 от 19.11.2009г.</t>
  </si>
  <si>
    <t>05:05:000147:202</t>
  </si>
  <si>
    <t>В19010000365Zzw</t>
  </si>
  <si>
    <t>404678.53</t>
  </si>
  <si>
    <t>В0500003001384</t>
  </si>
  <si>
    <t>Свидетельство о госрегистрации права собственности РД запись регистрации №05-05-01/097/2009-767 от 19.11.2009г.</t>
  </si>
  <si>
    <t>05:05:000147:203</t>
  </si>
  <si>
    <t>В1901000036bt7p</t>
  </si>
  <si>
    <t>Дагестан респ, р-н Хасавюртовский, тер-рия Госскотопрогона</t>
  </si>
  <si>
    <t>38582.35</t>
  </si>
  <si>
    <t>В0500001001092</t>
  </si>
  <si>
    <t>В0500003001386</t>
  </si>
  <si>
    <t>Свидетельство о госрегистрации права собственности РД запись регистрации №05-05-01/097/2009-768 от 19.11.2009г.</t>
  </si>
  <si>
    <t>05:05:000147:204</t>
  </si>
  <si>
    <t>В1901000036Cs7y</t>
  </si>
  <si>
    <t>203044.5</t>
  </si>
  <si>
    <t>В0500003001383</t>
  </si>
  <si>
    <t>Свидетельство о госрегистрации права собственности РД запись регистрации №05-05-01/097/2009-769 от 19.11.2009г.</t>
  </si>
  <si>
    <t>05:05:000147:205</t>
  </si>
  <si>
    <t>В1901000036VvFs</t>
  </si>
  <si>
    <t>12990.49</t>
  </si>
  <si>
    <t>В0500003001385</t>
  </si>
  <si>
    <t>Свидетельство о госрегистрации права собственности РД запись регистрации №05-05-01/097/2009-770 от 19.11.2009г.</t>
  </si>
  <si>
    <t>05:05:000147:206</t>
  </si>
  <si>
    <t>В1901000036b21X</t>
  </si>
  <si>
    <t>В0500003001357</t>
  </si>
  <si>
    <t>Свидетельство о госрегистрации права собственности РД запись регистрации №05-05-01/097/2009-702 от 13.11.2009г.</t>
  </si>
  <si>
    <t>05:05:000147:207</t>
  </si>
  <si>
    <t>В19010000361M0G</t>
  </si>
  <si>
    <t>В0500003001356</t>
  </si>
  <si>
    <t>Свидетельство о госрегистрации права собственности РД запись регистрации №05-05-01/097/2009-693 от 13.11.2009г.</t>
  </si>
  <si>
    <t>05:05:000147:208</t>
  </si>
  <si>
    <t>В1901000036KaSX</t>
  </si>
  <si>
    <t>19557.56</t>
  </si>
  <si>
    <t>В0500003001355</t>
  </si>
  <si>
    <t>Свидетельство о госрегистрации права собственности РД запись регистрации №05-05-01/097/2009-694 от 13.11.2009г.</t>
  </si>
  <si>
    <t>05:05:000147:209</t>
  </si>
  <si>
    <t>В1901000036WEDk</t>
  </si>
  <si>
    <t>88635.55</t>
  </si>
  <si>
    <t>В0500003001354</t>
  </si>
  <si>
    <t>Свидетельство о госрегистрации права собственности РД запись регистрации №05-05-01/097/2009-695 от 13.11.2009г.</t>
  </si>
  <si>
    <t>05:05:000147:210</t>
  </si>
  <si>
    <t>В19010000364ZAN</t>
  </si>
  <si>
    <t>175038.9</t>
  </si>
  <si>
    <t>В0500003001371</t>
  </si>
  <si>
    <t>Свидетельство о госрегистрации права собственности РД запись регистрации №05-05-01/097/2009-696 от 13.11.2009г.</t>
  </si>
  <si>
    <t>05:05:000147:211</t>
  </si>
  <si>
    <t>Гооскотопрогон</t>
  </si>
  <si>
    <t>В1901000036kR7G</t>
  </si>
  <si>
    <t>563.47</t>
  </si>
  <si>
    <t>В0500003001358</t>
  </si>
  <si>
    <t>Свидетельство о госрегистрации права собственности РД запись регистрации №05-05-01/097/2009-697 от 13.11.2009г.</t>
  </si>
  <si>
    <t>05:05:000147:212</t>
  </si>
  <si>
    <t>В1901000036IvP0</t>
  </si>
  <si>
    <t>45577.16</t>
  </si>
  <si>
    <t>В0500003001360</t>
  </si>
  <si>
    <t>Свидетельство о госрегистрации права собственности РД запись регистрации №05-05-01/097/2009-698 от 13.11.2009г.</t>
  </si>
  <si>
    <t>05:05:000147:213</t>
  </si>
  <si>
    <t>В1901000036xehK</t>
  </si>
  <si>
    <t>991134.4</t>
  </si>
  <si>
    <t>В0500003001361</t>
  </si>
  <si>
    <t>Свидетельство о госрегистрации права собственности РД запись регистрации №05-05-01/097/2009-699 от 13.11.2009г.</t>
  </si>
  <si>
    <t>05:05:000147:214</t>
  </si>
  <si>
    <t>В19010000362daI</t>
  </si>
  <si>
    <t>57381.97</t>
  </si>
  <si>
    <t>В0500003001359</t>
  </si>
  <si>
    <t>Свидетельство о госрегистрации права собственности РД запись регистрации №05-05-01/097/2009-700 от 13.11.2009г.</t>
  </si>
  <si>
    <t>05:05:000147:215</t>
  </si>
  <si>
    <t>В1901000036tCyC</t>
  </si>
  <si>
    <t>295963.2</t>
  </si>
  <si>
    <t>В0500003001362</t>
  </si>
  <si>
    <t>Свидетельство о госрегистрации права собственности РД запись регистрации №05-05-01/097/2009-701 от 13.11.2009г.</t>
  </si>
  <si>
    <t>05:05:000147:216</t>
  </si>
  <si>
    <t>В1901000036TnUq</t>
  </si>
  <si>
    <t>3229.96</t>
  </si>
  <si>
    <t>В0500003001367</t>
  </si>
  <si>
    <t>Свидетельство о госрегистрации права собственности РД запись регистрации №05-05-01/097/2009-667 от 12.11.2009г.</t>
  </si>
  <si>
    <t>05:05:000147:217</t>
  </si>
  <si>
    <t>В19010000362JqJ</t>
  </si>
  <si>
    <t>437944.9</t>
  </si>
  <si>
    <t>В0500003001364</t>
  </si>
  <si>
    <t>Свидетельство о госрегистрации права собственности РД запись регистрации №05-05-01/097/2009-678 от 10.11.2009г.</t>
  </si>
  <si>
    <t>05:05:000147:218</t>
  </si>
  <si>
    <t>В1901000036YDID</t>
  </si>
  <si>
    <t>55137.35</t>
  </si>
  <si>
    <t>В0500003001365</t>
  </si>
  <si>
    <t>Свидетельство о госрегистрации права собственности РД запись регистрации №05-05-01/097/2009-679 от 10.11.2009г.</t>
  </si>
  <si>
    <t>05:05:000147:219</t>
  </si>
  <si>
    <t>В1901000036yNCl</t>
  </si>
  <si>
    <t>558310.2</t>
  </si>
  <si>
    <t>В0500003001366</t>
  </si>
  <si>
    <t>Свидетельство о госрегистрации права собственности РД запись регистрации №05-05-01/097/2009-680 от 10.11.2009г.</t>
  </si>
  <si>
    <t>05:05:000147:220</t>
  </si>
  <si>
    <t>В1901000036Q2G8</t>
  </si>
  <si>
    <t>93340.15</t>
  </si>
  <si>
    <t>В0500003001363</t>
  </si>
  <si>
    <t>Свидетельство о госрегистрации права собственности РД запись регистрации №05-05-01/097/2009-681 от 10.11.2009г.</t>
  </si>
  <si>
    <t>05:05:000147:221</t>
  </si>
  <si>
    <t>В1901000036iMsb</t>
  </si>
  <si>
    <t>899373.9</t>
  </si>
  <si>
    <t>В0500003001372</t>
  </si>
  <si>
    <t>Свидетельство о госрегистрации права собственности РД запись регистрации №05-05-01/097/2009-682 от 10.11.2009г.</t>
  </si>
  <si>
    <t>05:05:000147:222</t>
  </si>
  <si>
    <t>В19010000365WUZ</t>
  </si>
  <si>
    <t>В0500003001382</t>
  </si>
  <si>
    <t>Свидетельство о госрегистрации права собственности РД запись регистрации №05-05-01/097/2009-771 от 19.11.2009г.</t>
  </si>
  <si>
    <t>05:05:000147:223</t>
  </si>
  <si>
    <t>В1901000036Y7Oz</t>
  </si>
  <si>
    <t>376611.1</t>
  </si>
  <si>
    <t>В0500003001370</t>
  </si>
  <si>
    <t>Свидетельство о госрегистрации права собственности РД запись регистрации №05-05-01/097/2009-684 от 10.11.2009г.</t>
  </si>
  <si>
    <t>05:05:000147:224</t>
  </si>
  <si>
    <t>В1901000036pVBP</t>
  </si>
  <si>
    <t>133750.56</t>
  </si>
  <si>
    <t>В0500003001369</t>
  </si>
  <si>
    <t>Свидетельство о госрегистрации права собственности РД запись регистрации №05-05-01/097/2009-685 от 10.11.2009г.</t>
  </si>
  <si>
    <t>05:05:000147:225</t>
  </si>
  <si>
    <t>В1901000036avmd</t>
  </si>
  <si>
    <t>В0500003001368</t>
  </si>
  <si>
    <t>Свидетельство о госрегистрации права собственности РД запись регистрации №05-05-01/097/2009-686 от 10.11.2009г.</t>
  </si>
  <si>
    <t>05:05:000147:226</t>
  </si>
  <si>
    <t>В19010000367HiH</t>
  </si>
  <si>
    <t>258655.93</t>
  </si>
  <si>
    <t>В0500003001346</t>
  </si>
  <si>
    <t>Свидетельство о госрегистрации права собственности РД запись регистрации №05-05-01/097/2009-612 от 06.11.2009г.</t>
  </si>
  <si>
    <t>05:05:000147:227</t>
  </si>
  <si>
    <t>В1901000036epe4</t>
  </si>
  <si>
    <t>256187.7</t>
  </si>
  <si>
    <t>В0500003001328</t>
  </si>
  <si>
    <t>Свидетельство о госрегистрации права собственности РД запись регистрации №05-05-01/097/2009-611 от 06.11.2009г.</t>
  </si>
  <si>
    <t>05:05:000147:228</t>
  </si>
  <si>
    <t>В1901000036O6UD</t>
  </si>
  <si>
    <t>979587.36</t>
  </si>
  <si>
    <t>В0500003001339</t>
  </si>
  <si>
    <t>Свидетельство о госрегистрации права собственности РД запись регистрации №05-05-01/097/2009-610 от 06.11.2009г.</t>
  </si>
  <si>
    <t>05:05:000147:229</t>
  </si>
  <si>
    <t>В1901000036DVLg</t>
  </si>
  <si>
    <t>11920.35</t>
  </si>
  <si>
    <t>В0500003001329</t>
  </si>
  <si>
    <t>Свидетельство о госрегистрации права собственности РД запись регистрации №05-05-01/097/2009-609 от 06.11.2009г.</t>
  </si>
  <si>
    <t>05:05:000147:230</t>
  </si>
  <si>
    <t>В1901000036ir5X</t>
  </si>
  <si>
    <t>2299927.58</t>
  </si>
  <si>
    <t>В0500003001343</t>
  </si>
  <si>
    <t>Свидетельство о госрегистрации права собственности РД запись регистрации №05-05-01/097/2009-608 от 06.11.2009г.</t>
  </si>
  <si>
    <t>05:05:000147:231</t>
  </si>
  <si>
    <t>В19010000368GwA</t>
  </si>
  <si>
    <t>238098 +/- 4270</t>
  </si>
  <si>
    <t>В0500003001336</t>
  </si>
  <si>
    <t>Свидетельство о госрегистрации права собственности РД запись регистрации №05-05-01/097/2009-607 от 06.11.2009г.</t>
  </si>
  <si>
    <t>05:05:000147:232</t>
  </si>
  <si>
    <t>В1901000036za0R</t>
  </si>
  <si>
    <t>141211.96</t>
  </si>
  <si>
    <t>В0500003001353</t>
  </si>
  <si>
    <t>Свидетельство о госрегистрации права собственности РД запись регистрации №05-05-01/097/2009-606 от 06.11.2009г.</t>
  </si>
  <si>
    <t>05:05:000147:233</t>
  </si>
  <si>
    <t>В1901000036Bgw1</t>
  </si>
  <si>
    <t>94651.2</t>
  </si>
  <si>
    <t>В0500003001352</t>
  </si>
  <si>
    <t>Свидетельство о госрегистрации права собственности РД запись регистрации №05-05-01/097/2009-605 от 06.11.2009г.</t>
  </si>
  <si>
    <t>05:05:000147:234</t>
  </si>
  <si>
    <t>В1901000036v7YH</t>
  </si>
  <si>
    <t>284045.87</t>
  </si>
  <si>
    <t>В0500003001349</t>
  </si>
  <si>
    <t>Свидетельство о госрегистрации права собственности РД запись регистрации №05-05-01/097/2009-604 от 06.11.2009г.</t>
  </si>
  <si>
    <t>05:05:000147:235</t>
  </si>
  <si>
    <t>В1901000036rkzK</t>
  </si>
  <si>
    <t>254133.75</t>
  </si>
  <si>
    <t>В0500003001337</t>
  </si>
  <si>
    <t>Свидетельство о госрегистрации права собственности РД запись регистрации №05-05-01/097/2009-603 от 06.11.2009г.</t>
  </si>
  <si>
    <t>05:05:000147:236</t>
  </si>
  <si>
    <t>В1901000036rx3x</t>
  </si>
  <si>
    <t>865976.31</t>
  </si>
  <si>
    <t>В0500003001351</t>
  </si>
  <si>
    <t>Свидетельство о госрегистрации права собственности РД запись регистрации №05-05-01/097/2009-602 от 06.11.2009г.</t>
  </si>
  <si>
    <t>05:05:000147:237</t>
  </si>
  <si>
    <t>В1901000036Nsmp</t>
  </si>
  <si>
    <t>322297.15</t>
  </si>
  <si>
    <t>В0500003001345</t>
  </si>
  <si>
    <t>Свидетельство о госрегистрации права собственности РД запись регистрации №05-05-01/097/2009-601 от 06.11.2009г.</t>
  </si>
  <si>
    <t>05:05:000147:238</t>
  </si>
  <si>
    <t>В1901000036aNvv</t>
  </si>
  <si>
    <t>58866.18</t>
  </si>
  <si>
    <t>В0500003001350</t>
  </si>
  <si>
    <t>Свидетельство о госрегистрации права собственности РД запись регистрации №05-05-01/097/2009-600 от 06.11.2009г.</t>
  </si>
  <si>
    <t>05:05:000147:239</t>
  </si>
  <si>
    <t>В1901000036uEiS</t>
  </si>
  <si>
    <t>1245883.62</t>
  </si>
  <si>
    <t>В0500003001340</t>
  </si>
  <si>
    <t>Свидетельство о госрегистрации права собственности РД запись регистрации №05-05-01/097/2009-599 от 06.11.2009г.</t>
  </si>
  <si>
    <t>05:05:000147:240</t>
  </si>
  <si>
    <t>В1901000036T3jR</t>
  </si>
  <si>
    <t>920596.43</t>
  </si>
  <si>
    <t>В0500003001341</t>
  </si>
  <si>
    <t>Свидетельство о госрегистрации права собственности РД запись регистрации №05-05-01/097/2009-598 от 06.11.2009г.</t>
  </si>
  <si>
    <t>05:05:000147:241</t>
  </si>
  <si>
    <t>В19010000364KJc</t>
  </si>
  <si>
    <t>29765.24</t>
  </si>
  <si>
    <t>В0500003001338</t>
  </si>
  <si>
    <t>Свидетельство о госрегистрации права собственности РД запись регистрации №05-05-01/097/2009-597 от 06.11.2009г.</t>
  </si>
  <si>
    <t>05:05:000147:242</t>
  </si>
  <si>
    <t>В19010000366XSi</t>
  </si>
  <si>
    <t>1013021.7</t>
  </si>
  <si>
    <t>В0500003001342</t>
  </si>
  <si>
    <t>Свидетельство о госрегистрации права собственности РД запись регистрации №05-05-01/097/2009-596 от 06.11.2009г.</t>
  </si>
  <si>
    <t>05:05:000147:243</t>
  </si>
  <si>
    <t>В1901000036gasm</t>
  </si>
  <si>
    <t>22680.53</t>
  </si>
  <si>
    <t>В0500003001348</t>
  </si>
  <si>
    <t>Свидетельство о госрегистрации права собственности РД запись регистрации №05-05-01/097/2009-595 от 06.11.2009г.</t>
  </si>
  <si>
    <t>05:05:000147:244</t>
  </si>
  <si>
    <t>В1901000036bBbY</t>
  </si>
  <si>
    <t>2292.79</t>
  </si>
  <si>
    <t>В0500003001344</t>
  </si>
  <si>
    <t>Свидетельство о госрегистрации права собственности РД запись регистрации №05-05-01/097/2009-594 от 06.11.2009г.</t>
  </si>
  <si>
    <t>05:05:000147:245</t>
  </si>
  <si>
    <t>В1901000036m0g8</t>
  </si>
  <si>
    <t>515480.82</t>
  </si>
  <si>
    <t>В0500003001347</t>
  </si>
  <si>
    <t>Свидетельство о госрегистрации права собственности РД запись регистрации №05-05-01/097/2009-593 от 06.11.2009г.</t>
  </si>
  <si>
    <t>05:05:000147:246</t>
  </si>
  <si>
    <t>В1901000036McCn</t>
  </si>
  <si>
    <t>11665.4</t>
  </si>
  <si>
    <t>В0500003001447</t>
  </si>
  <si>
    <t>Свидетельство о госрегистрации права собственности РД запись регистрации №05-05-01/097/2009-532 от 03.11.2009г.</t>
  </si>
  <si>
    <t>05:05:000147:247</t>
  </si>
  <si>
    <t>В1901000036VHMN</t>
  </si>
  <si>
    <t>28118.98</t>
  </si>
  <si>
    <t>В0500003001452</t>
  </si>
  <si>
    <t>Свидетельство о госрегистрации права собственности РД запись регистрации №05-05-01/097/2009-533 от 03.11.2009г.</t>
  </si>
  <si>
    <t>05:05:000147:248</t>
  </si>
  <si>
    <t>В1901000036KtBB</t>
  </si>
  <si>
    <t>1151949.77</t>
  </si>
  <si>
    <t>В0500003001330</t>
  </si>
  <si>
    <t>Свидетельство о госрегистрации права собственности РД запись регистрации №05-05-01/097/2009-534 от 03.11.2009г.</t>
  </si>
  <si>
    <t>05:05:000147:249</t>
  </si>
  <si>
    <t>В1901000036YlVO</t>
  </si>
  <si>
    <t>46031.99</t>
  </si>
  <si>
    <t>В0500003001449</t>
  </si>
  <si>
    <t>Свидетельство о госрегистрации права собственности РД запись регистрации №05-05-01/097/2009-535 от 03.11.2009г.</t>
  </si>
  <si>
    <t>05:05:000147:250</t>
  </si>
  <si>
    <t>В1901000036K4WY</t>
  </si>
  <si>
    <t>64390.48</t>
  </si>
  <si>
    <t>В0500003001439</t>
  </si>
  <si>
    <t>Свидетельство о госрегистрации права собственности РД запись регистрации №05-05-01/097/2009-536 от 03.11.2009г.</t>
  </si>
  <si>
    <t>05:05:000147:258</t>
  </si>
  <si>
    <t>В1901000036H5S5</t>
  </si>
  <si>
    <t>28248.22</t>
  </si>
  <si>
    <t>В0500003001448</t>
  </si>
  <si>
    <t>Свидетельство о госрегистрации права собственности РД запись регистрации №05-05-01/097/2009-537 от 03.11.2009г.</t>
  </si>
  <si>
    <t>05:05:000147:259</t>
  </si>
  <si>
    <t>Для выпаса скота</t>
  </si>
  <si>
    <t>В1901000036bFFK</t>
  </si>
  <si>
    <t>13133.17</t>
  </si>
  <si>
    <t>В0500003001445</t>
  </si>
  <si>
    <t>Свидетельство о госрегистрации права собственности РД запись регистрации №05-05-01/097/2009-538 от 03.11.2009г.</t>
  </si>
  <si>
    <t>05:05:000147:260</t>
  </si>
  <si>
    <t>В1901000036tYrm</t>
  </si>
  <si>
    <t>В0500003001443</t>
  </si>
  <si>
    <t>Свидетельство о госрегистрации права собственности РД запись регистрации №05-05-01/097/2009-539 от 03.11.2009г.</t>
  </si>
  <si>
    <t>05:05:000147:261</t>
  </si>
  <si>
    <t>В1901000036pdEF</t>
  </si>
  <si>
    <t>9371.76</t>
  </si>
  <si>
    <t>В0500003001441</t>
  </si>
  <si>
    <t>Свидетельство о госрегистрации права собственности РД запись регистрации №05-05-01/097/2009-540 от 03.11.2009г.</t>
  </si>
  <si>
    <t>05:05:000147:262</t>
  </si>
  <si>
    <t>В1901000036BQZq</t>
  </si>
  <si>
    <t>1974.55</t>
  </si>
  <si>
    <t>В0500003001446</t>
  </si>
  <si>
    <t>Свидетельство о госрегистрации права собственности РД запись регистрации №05-05-01/097/2009-541 от 03.11.2009г.</t>
  </si>
  <si>
    <t>05:05:000147:263</t>
  </si>
  <si>
    <t>В1901000036Ghxb</t>
  </si>
  <si>
    <t>11420.24</t>
  </si>
  <si>
    <t>В0500003001453</t>
  </si>
  <si>
    <t>Свидетельство о госрегистрации права собственности РД запись регистрации №05-05-01/097/2009-542 от 03.11.2009г.</t>
  </si>
  <si>
    <t>05:05:000147:264</t>
  </si>
  <si>
    <t xml:space="preserve">Обременение зарегистрировано на Управление Федеральной службы судебных приставов по Республике Дагестан.Постановление №11707/16/05023-ип от 22.03.2016 г.05-05/001-05/001/002/2016-715/1. Арбитражный суд РД
Определение №А15-287/2016 от 01.02.2016 г.05-05/001-05/001/002/2016-153/1
</t>
  </si>
  <si>
    <t>В1901000036aSaw</t>
  </si>
  <si>
    <t>434462 +/- 5767</t>
  </si>
  <si>
    <t>Арест Управление Федеральной службы судебных приставов по Республике ДагестанПостановление, № 11707/16/05023-ип, Выдан 22.03.2016 УФССП России по РД.                                         Арбитражный суд РД Определение, № А15-287/2016, Выдан 01.02.2016 Арбитражный суд РД</t>
  </si>
  <si>
    <t>В0500003001444</t>
  </si>
  <si>
    <t>Свидетельство о госрегистрации права собственности РД запись регистрации №05-05-01/097/2009-543 от 03.11.2009г.</t>
  </si>
  <si>
    <t>05:05:000147:265</t>
  </si>
  <si>
    <t>В1901000036Fn7n</t>
  </si>
  <si>
    <t>125514.51</t>
  </si>
  <si>
    <t>В0500003001438</t>
  </si>
  <si>
    <t>Хасавюртовский район, Госскотопрогон</t>
  </si>
  <si>
    <t>Свидетельство о госрегистрации права собственности РД запись регистрации №05-05-01/097/2009-544 от 03.12.2009г.</t>
  </si>
  <si>
    <t>05:05:000147:266</t>
  </si>
  <si>
    <t>В1901000036fprv</t>
  </si>
  <si>
    <t>382254.32</t>
  </si>
  <si>
    <t>В0500003001442</t>
  </si>
  <si>
    <t>Свидетельство о госрегистрации права собственности РД запись регистрации №05-05-01/097/2009-545 от 03.11.2009г.</t>
  </si>
  <si>
    <t>05:05:000147:267</t>
  </si>
  <si>
    <t>В1901000036pBJp</t>
  </si>
  <si>
    <t>51277.28</t>
  </si>
  <si>
    <t>В0500003001333</t>
  </si>
  <si>
    <t>Свидетельство о госрегистрации права собственности РД запись регистрации №05-05-01/097/2009-546 от 03.11.2009г.</t>
  </si>
  <si>
    <t>05:05:000147:268</t>
  </si>
  <si>
    <t>В1901000036IYsg</t>
  </si>
  <si>
    <t>5899159.83</t>
  </si>
  <si>
    <t>Да</t>
  </si>
  <si>
    <t>По данным аэросъемок находятся хозпостройки , кашары.</t>
  </si>
  <si>
    <t>В0500003001334</t>
  </si>
  <si>
    <t>Свидетельство о госрегистрации права собственности РД запись регистрации №05-05-01/097/2009-547 от 03.11.2009г.</t>
  </si>
  <si>
    <t>05:05:000147:269</t>
  </si>
  <si>
    <t>В1901000036uBD4</t>
  </si>
  <si>
    <t>7855.84</t>
  </si>
  <si>
    <t>При аэросъемке на земельном участке объектов строений отсутствуют.</t>
  </si>
  <si>
    <t>В0500003001440</t>
  </si>
  <si>
    <t>Свидетельство о госрегистрации права собственности РД запись регистрации №05-05-01/097/2009-548 от 03.11.2009г.</t>
  </si>
  <si>
    <t>05:05:000147:270</t>
  </si>
  <si>
    <t>В1901000036Td17</t>
  </si>
  <si>
    <t>1125018 +/- 371</t>
  </si>
  <si>
    <t>По данным аэросъемок расположена приблизительно свалка. Объектов строений не обнаружено.</t>
  </si>
  <si>
    <t>В0500003001332</t>
  </si>
  <si>
    <t>Свидетельство о госрегистрации права собственности РД запись регистрации №05-05-01/097/2009-549 от 03.11.2009г.</t>
  </si>
  <si>
    <t>05:05:000147:271</t>
  </si>
  <si>
    <t>В1901000036cckq</t>
  </si>
  <si>
    <t>412719.78</t>
  </si>
  <si>
    <t>В0500003001331</t>
  </si>
  <si>
    <t>Свидетельство о госрегистрации права собственности РД запись регистрации №05-05-01/097/2009-550 от 03.11.2009г.</t>
  </si>
  <si>
    <t>05:05:000147:272</t>
  </si>
  <si>
    <t>В1901000036xN5E</t>
  </si>
  <si>
    <t>276208.26</t>
  </si>
  <si>
    <t>В0500003001335</t>
  </si>
  <si>
    <t>Свидетельство о госрегистрации права собственности РД запись регистрации №05-05-01/097/2009-531 от 03.11.2009г.</t>
  </si>
  <si>
    <t>05:05:000147:273</t>
  </si>
  <si>
    <t>В1901000036z851</t>
  </si>
  <si>
    <t>924784.74</t>
  </si>
  <si>
    <t>В0500001001094</t>
  </si>
  <si>
    <t>05:05:000162:120</t>
  </si>
  <si>
    <t>№КУВИ-001/2019-24400648 В ЕГРН отсутствует запрошенная Вами информация</t>
  </si>
  <si>
    <t>В0500001001093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</si>
  <si>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№05:05:000162:376-05/001/2017-1 от 06.03.17г.</t>
  </si>
  <si>
    <t>05:05:000162:376</t>
  </si>
  <si>
    <t>Под автомобильную дорогу Хасавюрт-Гребенская</t>
  </si>
  <si>
    <t>Граница земельного участка состоит из 2 контуров. Обременения не зарегистрированы.</t>
  </si>
  <si>
    <t>10691 +/- 36</t>
  </si>
  <si>
    <t>В0500003000099</t>
  </si>
  <si>
    <t>Земельный участок (СПК "Буцринский")</t>
  </si>
  <si>
    <t>Распоряжение МИ и ЗО РД №182-р от 13.04.2007г., Свидетельство о госрегистрации права собственности РД, запись регистрации №05-05-01/044/2007-076 от 09.06.2007г.</t>
  </si>
  <si>
    <t>05:05:000164:0001</t>
  </si>
  <si>
    <t>СПК " колхоз Буцринский"05-05/001-05/160-010/2015-6052. до 24 ноября 2064 года</t>
  </si>
  <si>
    <t xml:space="preserve">Правообладателем указано Минимущество РД. Обременение зарегистрировано на СПК "Колхоз Буцринский", ИНН: 0536004166. №161 от 24.11.2015 г.05-05/001-05/160/010/2015-6052/2
с 23.12.2015 по 24.11.2064
</t>
  </si>
  <si>
    <t>В1901000036wvfp</t>
  </si>
  <si>
    <t>р-н Хасавюртовский, СПК "Буцринский" Хунзахского района</t>
  </si>
  <si>
    <t>3880517.12</t>
  </si>
  <si>
    <t>СПК "Колхоз Буцринский", ИНН: 0536004166. № 161, Выдан 24.11.2015. Срок действия с 23.12.2015 по 24.11.2064</t>
  </si>
  <si>
    <t>В0500001001098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</si>
  <si>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№05:25:000164:2-05/001/2017-1 от 06.03.17г.</t>
  </si>
  <si>
    <t>05:05:000164:2</t>
  </si>
  <si>
    <t xml:space="preserve">ДОРОГА                ЗАКРЕПЛЕН РАСПОРЯЖЕНИЕ № 369-Р            ОТ 24 ИЮЛЯ 2019 ГОДА  </t>
  </si>
  <si>
    <t>Республика Дагестан, р-н Хасавюртовский, С.П. "Новоданух"</t>
  </si>
  <si>
    <t>16167 +/- 45</t>
  </si>
  <si>
    <t>1.ГКУ РД "Управление автомобильных дорог Республики Дагестан"                         2. Республика Дагестан</t>
  </si>
  <si>
    <t>В0500003000117</t>
  </si>
  <si>
    <t>Земельный участок (СПК "Хунзахский")</t>
  </si>
  <si>
    <t>Распоряжение МИ и ЗО РД №182-р от 13.04.2007г., Свидетельство о госрегистрации права собственности РД, запись регистрации №05-05-01/044/2007-055 от 09.06.2007г.</t>
  </si>
  <si>
    <t>05:05:000165:0001</t>
  </si>
  <si>
    <t xml:space="preserve">Арендатор Пирмагомедов Джанбулат Муртазалиевич №7 от 01.02.2013 г.05-05-01/204/2013-526
с 12.04.2013 по 01.02.2062
</t>
  </si>
  <si>
    <t>В1901000036aNAy</t>
  </si>
  <si>
    <t>Республика Дагестан, р-н. Хасавюртовский, тер. СПК "Хунзахский" Хунзахского района</t>
  </si>
  <si>
    <t>9118748.9</t>
  </si>
  <si>
    <t xml:space="preserve">Пирмагомедов Джанбулат Муртазалиевич № 7, Выдан 01.02.2013. Срок действия с 12.04.2013 по 01.02.2062. </t>
  </si>
  <si>
    <t>В0500001001082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</si>
  <si>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№05:05:000168:12-05/001/2017-1 от 06.03.17г.</t>
  </si>
  <si>
    <t>05:05:000168:12</t>
  </si>
  <si>
    <t>Магомедханова Зинфира Алейдаровна №05-11-94</t>
  </si>
  <si>
    <t>95663 +/- 108</t>
  </si>
  <si>
    <t>1. Управление автомобильных дорог Республики Дагестан, ИНН: 0562011314                                2. Республика Дагестан</t>
  </si>
  <si>
    <t>В0500001001077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</si>
  <si>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№05:05:000180:13-05/001/2017-1 от 06.03.17г.</t>
  </si>
  <si>
    <t>05:05:000180:1</t>
  </si>
  <si>
    <t>4212 +/- 23</t>
  </si>
  <si>
    <t>В0500001001078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</si>
  <si>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№05:05:000181:2-05/001/2017-1 от 06.03.17г.</t>
  </si>
  <si>
    <t>05:05:000181:2</t>
  </si>
  <si>
    <t>43651 +/- 73</t>
  </si>
  <si>
    <t>В0500001001121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</si>
  <si>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№05:05:000187:2-05/001/2017-1 от 14.03.2017г.</t>
  </si>
  <si>
    <t>05:05:000187:2</t>
  </si>
  <si>
    <t>33438 +/- 64</t>
  </si>
  <si>
    <t>В0500001001097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</si>
  <si>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№05:25:000190:1-05/001/2017-1 от 02.03.17г.</t>
  </si>
  <si>
    <t>05:05:000190:1</t>
  </si>
  <si>
    <t>ДОРОГА            ЗАКРЕПЛЕН РАСПОРЯЖЕНИЕ             ОТ 31 ИЮЛЯ 2019 ГОДА  № 378-Р</t>
  </si>
  <si>
    <t>21881 +/- 52</t>
  </si>
  <si>
    <t>В0500001001122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</si>
  <si>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№05:05:000208:14-05/001/2017-1 от 14.03.2017г.</t>
  </si>
  <si>
    <t>05:05:000208:14</t>
  </si>
  <si>
    <t>ДОРОГА                 ЗАКРЕПЛЕН РАСПОРЯЖЕНИЕ             ОТ 29 ИЮЛЯ 2019 ГОДА  № 377-Р</t>
  </si>
  <si>
    <t>26218 +/- 57</t>
  </si>
  <si>
    <t>В0500001001124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</si>
  <si>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№05:05:000208:15-05/001/2017-1 от 14.03.2017г.</t>
  </si>
  <si>
    <t>05:05:000208:15</t>
  </si>
  <si>
    <t>ДОРОГА           ЗАКРЕПЛЕН РАСПОРЯЖЕНИЕ             ОТ 29 ИЮЛЯ 2019 ГОДА  № 377-Р</t>
  </si>
  <si>
    <t>Граница земельного участка состоит из 4 контуров. Обременения не зарегистрированы.</t>
  </si>
  <si>
    <t>35308 +/- 66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</si>
</sst>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1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sz val="12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C4C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BB0E8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1" fontId="1" fillId="0" borderId="0" xfId="0" applyNumberFormat="1" applyFont="1" applyBorder="1" applyAlignment="1" applyProtection="1">
      <alignment horizontal="center" vertical="center" wrapText="1"/>
    </xf>
    <xf numFmtId="1" fontId="1" fillId="0" borderId="0" xfId="0" applyNumberFormat="1" applyFont="1" applyBorder="1" applyAlignment="1" applyProtection="1">
      <alignment horizontal="center" vertical="center" wrapText="1"/>
    </xf>
    <xf numFmtId="0" fontId="2" fillId="0" borderId="0" xfId="0" applyFont="1" applyProtection="1"/>
    <xf numFmtId="0" fontId="2" fillId="2" borderId="0" xfId="0" applyFont="1" applyFill="1" applyProtection="1"/>
    <xf numFmtId="0" fontId="3" fillId="0" borderId="0" xfId="0" applyFont="1" applyProtection="1"/>
    <xf numFmtId="0" fontId="1" fillId="0" borderId="0" xfId="0" applyFont="1" applyAlignment="1" applyProtection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 wrapText="1"/>
    </xf>
    <xf numFmtId="1" fontId="1" fillId="4" borderId="2" xfId="0" applyNumberFormat="1" applyFont="1" applyFill="1" applyBorder="1" applyAlignment="1" applyProtection="1">
      <alignment horizontal="center" vertical="center" wrapText="1"/>
    </xf>
    <xf numFmtId="1" fontId="1" fillId="5" borderId="3" xfId="0" applyNumberFormat="1" applyFont="1" applyFill="1" applyBorder="1" applyAlignment="1" applyProtection="1">
      <alignment horizontal="center" vertical="center" wrapText="1"/>
    </xf>
    <xf numFmtId="1" fontId="3" fillId="4" borderId="2" xfId="0" applyNumberFormat="1" applyFont="1" applyFill="1" applyBorder="1" applyAlignment="1" applyProtection="1">
      <alignment horizontal="center" vertical="center" wrapText="1"/>
    </xf>
    <xf numFmtId="1" fontId="1" fillId="6" borderId="2" xfId="0" applyNumberFormat="1" applyFont="1" applyFill="1" applyBorder="1" applyAlignment="1" applyProtection="1">
      <alignment horizontal="center" vertical="center" wrapText="1"/>
    </xf>
    <xf numFmtId="1" fontId="1" fillId="7" borderId="2" xfId="0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/>
    </xf>
    <xf numFmtId="0" fontId="1" fillId="8" borderId="2" xfId="0" applyFont="1" applyFill="1" applyBorder="1" applyAlignment="1" applyProtection="1">
      <alignment horizontal="center" vertical="center" wrapText="1"/>
    </xf>
    <xf numFmtId="1" fontId="1" fillId="5" borderId="6" xfId="0" applyNumberFormat="1" applyFont="1" applyFill="1" applyBorder="1" applyAlignment="1" applyProtection="1">
      <alignment horizontal="center" vertical="center" wrapText="1"/>
    </xf>
    <xf numFmtId="0" fontId="1" fillId="6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/>
    </xf>
    <xf numFmtId="1" fontId="2" fillId="0" borderId="6" xfId="0" applyNumberFormat="1" applyFont="1" applyFill="1" applyBorder="1" applyAlignment="1" applyProtection="1">
      <alignment horizontal="center" vertical="center" wrapText="1"/>
    </xf>
    <xf numFmtId="164" fontId="2" fillId="0" borderId="6" xfId="0" applyNumberFormat="1" applyFont="1" applyFill="1" applyBorder="1" applyAlignment="1" applyProtection="1">
      <alignment horizontal="center" vertical="center" wrapText="1"/>
    </xf>
    <xf numFmtId="1" fontId="2" fillId="0" borderId="7" xfId="0" applyNumberFormat="1" applyFont="1" applyFill="1" applyBorder="1" applyAlignment="1" applyProtection="1">
      <alignment horizontal="center" vertical="center" wrapText="1"/>
    </xf>
    <xf numFmtId="1" fontId="2" fillId="0" borderId="8" xfId="0" applyNumberFormat="1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6" fillId="9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Protection="1"/>
    <xf numFmtId="0" fontId="2" fillId="0" borderId="0" xfId="0" applyFont="1" applyFill="1" applyProtection="1"/>
    <xf numFmtId="1" fontId="2" fillId="0" borderId="2" xfId="0" applyNumberFormat="1" applyFont="1" applyFill="1" applyBorder="1" applyAlignment="1" applyProtection="1">
      <alignment horizontal="center" vertical="center" wrapText="1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1" fontId="2" fillId="0" borderId="11" xfId="0" applyNumberFormat="1" applyFont="1" applyFill="1" applyBorder="1" applyAlignment="1" applyProtection="1">
      <alignment horizontal="center" vertical="center" wrapText="1"/>
    </xf>
    <xf numFmtId="1" fontId="2" fillId="0" borderId="12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Protection="1"/>
    <xf numFmtId="0" fontId="5" fillId="0" borderId="2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wrapText="1"/>
    </xf>
    <xf numFmtId="0" fontId="3" fillId="0" borderId="2" xfId="0" applyFont="1" applyFill="1" applyBorder="1" applyAlignment="1" applyProtection="1">
      <alignment horizontal="center" wrapText="1"/>
    </xf>
    <xf numFmtId="0" fontId="8" fillId="10" borderId="2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4" fontId="1" fillId="0" borderId="2" xfId="0" applyNumberFormat="1" applyFont="1" applyFill="1" applyBorder="1" applyAlignment="1" applyProtection="1">
      <alignment horizontal="center" vertical="center" wrapText="1"/>
    </xf>
    <xf numFmtId="1" fontId="2" fillId="0" borderId="9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Protection="1"/>
    <xf numFmtId="0" fontId="3" fillId="0" borderId="2" xfId="0" applyFont="1" applyFill="1" applyBorder="1" applyProtection="1"/>
    <xf numFmtId="0" fontId="5" fillId="0" borderId="3" xfId="0" applyFont="1" applyFill="1" applyBorder="1" applyAlignment="1" applyProtection="1">
      <alignment horizontal="center" wrapText="1"/>
    </xf>
    <xf numFmtId="0" fontId="2" fillId="11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wrapText="1"/>
    </xf>
    <xf numFmtId="0" fontId="2" fillId="0" borderId="3" xfId="0" applyFont="1" applyFill="1" applyBorder="1" applyProtection="1"/>
    <xf numFmtId="0" fontId="2" fillId="11" borderId="2" xfId="0" applyFont="1" applyFill="1" applyBorder="1" applyProtection="1"/>
    <xf numFmtId="0" fontId="5" fillId="0" borderId="2" xfId="0" applyFont="1" applyFill="1" applyBorder="1" applyAlignment="1" applyProtection="1">
      <alignment horizontal="center" vertical="center"/>
    </xf>
    <xf numFmtId="1" fontId="2" fillId="0" borderId="3" xfId="0" applyNumberFormat="1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Protection="1"/>
    <xf numFmtId="1" fontId="2" fillId="0" borderId="0" xfId="0" applyNumberFormat="1" applyFont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center" vertical="center" wrapText="1"/>
    </xf>
    <xf numFmtId="1" fontId="1" fillId="12" borderId="2" xfId="0" applyNumberFormat="1" applyFont="1" applyFill="1" applyBorder="1" applyAlignment="1" applyProtection="1">
      <alignment horizontal="center" vertical="center" wrapText="1"/>
    </xf>
    <xf numFmtId="1" fontId="1" fillId="12" borderId="2" xfId="0" applyNumberFormat="1" applyFont="1" applyFill="1" applyBorder="1" applyAlignment="1" applyProtection="1">
      <alignment horizontal="center" vertical="center" wrapText="1"/>
    </xf>
    <xf numFmtId="164" fontId="1" fillId="12" borderId="2" xfId="0" applyNumberFormat="1" applyFont="1" applyFill="1" applyBorder="1" applyAlignment="1" applyProtection="1">
      <alignment horizontal="center" vertical="center" wrapText="1"/>
    </xf>
    <xf numFmtId="0" fontId="1" fillId="13" borderId="2" xfId="0" applyFont="1" applyFill="1" applyBorder="1" applyAlignment="1" applyProtection="1">
      <alignment horizontal="center"/>
    </xf>
    <xf numFmtId="1" fontId="1" fillId="13" borderId="2" xfId="0" applyNumberFormat="1" applyFont="1" applyFill="1" applyBorder="1" applyAlignment="1" applyProtection="1">
      <alignment horizontal="center" vertical="center" wrapText="1"/>
    </xf>
    <xf numFmtId="0" fontId="1" fillId="13" borderId="2" xfId="0" applyFont="1" applyFill="1" applyBorder="1" applyAlignment="1" applyProtection="1">
      <alignment horizontal="center" vertical="center" wrapText="1"/>
    </xf>
    <xf numFmtId="0" fontId="1" fillId="13" borderId="2" xfId="0" applyFont="1" applyFill="1" applyBorder="1" applyAlignment="1" applyProtection="1">
      <alignment horizontal="center" vertical="center"/>
    </xf>
    <xf numFmtId="0" fontId="1" fillId="12" borderId="2" xfId="0" applyFont="1" applyFill="1" applyBorder="1" applyAlignment="1" applyProtection="1">
      <alignment horizontal="center" vertical="center"/>
    </xf>
    <xf numFmtId="0" fontId="1" fillId="12" borderId="4" xfId="0" applyFont="1" applyFill="1" applyBorder="1" applyAlignment="1" applyProtection="1"/>
    <xf numFmtId="0" fontId="1" fillId="12" borderId="5" xfId="0" applyFont="1" applyFill="1" applyBorder="1" applyAlignment="1" applyProtection="1"/>
    <xf numFmtId="0" fontId="1" fillId="12" borderId="5" xfId="0" applyFont="1" applyFill="1" applyBorder="1" applyAlignment="1" applyProtection="1">
      <alignment horizontal="center" vertical="center"/>
    </xf>
    <xf numFmtId="0" fontId="1" fillId="12" borderId="2" xfId="0" applyFont="1" applyFill="1" applyBorder="1" applyAlignment="1" applyProtection="1">
      <alignment horizontal="center" vertical="center"/>
    </xf>
    <xf numFmtId="0" fontId="1" fillId="12" borderId="2" xfId="0" applyFont="1" applyFill="1" applyBorder="1" applyAlignment="1" applyProtection="1">
      <alignment horizontal="center" vertical="center" wrapText="1"/>
    </xf>
    <xf numFmtId="1" fontId="1" fillId="4" borderId="3" xfId="0" applyNumberFormat="1" applyFont="1" applyFill="1" applyBorder="1" applyAlignment="1" applyProtection="1">
      <alignment horizontal="center" vertical="center" wrapText="1"/>
    </xf>
    <xf numFmtId="1" fontId="1" fillId="4" borderId="6" xfId="0" applyNumberFormat="1" applyFont="1" applyFill="1" applyBorder="1" applyAlignment="1" applyProtection="1">
      <alignment horizontal="center" vertical="center" wrapText="1"/>
    </xf>
    <xf numFmtId="0" fontId="1" fillId="12" borderId="2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19">
    <dxf>
      <fill>
        <patternFill>
          <bgColor theme="4" tint="0.7999816888943144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BBB0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8.201.3\&#1087;&#1072;&#1087;&#1082;&#1072;%20&#1086;&#1073;&#1084;&#1077;&#1085;&#1072;\10-&#1059;&#1087;&#1088;&#1072;&#1074;&#1083;&#1077;&#1085;&#1080;&#1077;%20&#1087;&#1088;&#1072;&#1074;&#1086;&#1074;&#1086;&#1075;&#1086;%20&#1086;&#1073;&#1077;&#1089;&#1087;&#1077;&#1095;&#1077;&#1085;&#1080;&#1103;\&#1050;&#1072;&#1084;&#1080;&#1083;&#1072;\&#1088;&#1077;&#1077;&#1089;&#1090;&#1088;%20&#1076;&#1086;&#1083;&#1078;&#1085;&#1080;&#1082;&#1086;&#1074;%20(&#1040;&#1074;&#1090;&#1086;&#1089;&#1086;&#1093;&#1088;&#1072;&#1085;&#1077;&#1085;&#1085;&#1099;&#108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ртировка"/>
      <sheetName val="Лист5"/>
      <sheetName val="Лист4"/>
      <sheetName val="Лист1"/>
      <sheetName val="Лист2"/>
      <sheetName val="Лист3"/>
    </sheetNames>
    <sheetDataSet>
      <sheetData sheetId="0">
        <row r="14">
          <cell r="I14" t="str">
            <v xml:space="preserve"> от 14.12.2018 год                           № ЕТ-05/4688</v>
          </cell>
        </row>
        <row r="97">
          <cell r="I97" t="str">
            <v>от 19.11.2018 № ЕТ-06/4233</v>
          </cell>
        </row>
        <row r="124">
          <cell r="I124" t="str">
            <v>от 31.01.2019 г. № ма-06/522</v>
          </cell>
        </row>
        <row r="177">
          <cell r="I177" t="str">
            <v>от 03.12.2018 год              № МА -01/4456</v>
          </cell>
        </row>
        <row r="204">
          <cell r="I204" t="str">
            <v>от 20.12.2018 год                № МА -05-/4824</v>
          </cell>
        </row>
        <row r="223">
          <cell r="I223" t="str">
            <v>от 31.01.2019 год                     № МА 06/515</v>
          </cell>
        </row>
        <row r="308">
          <cell r="I308" t="str">
            <v>от 06.02.2019 № ак-06/702</v>
          </cell>
        </row>
        <row r="665">
          <cell r="I665" t="str">
            <v>от 04.06.2019 № МА-07/3579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82"/>
  <sheetViews>
    <sheetView tabSelected="1" topLeftCell="V1" zoomScale="55" zoomScaleNormal="55" workbookViewId="0">
      <selection activeCell="AQ3" sqref="AQ3:AS4"/>
    </sheetView>
  </sheetViews>
  <sheetFormatPr defaultColWidth="9.140625" defaultRowHeight="15.75" x14ac:dyDescent="0.25"/>
  <cols>
    <col min="1" max="1" width="6.42578125" style="71" customWidth="1"/>
    <col min="2" max="2" width="20" style="71" customWidth="1"/>
    <col min="3" max="3" width="19.7109375" style="71" bestFit="1" customWidth="1"/>
    <col min="4" max="4" width="25.5703125" style="71" customWidth="1"/>
    <col min="5" max="5" width="23" style="71" customWidth="1"/>
    <col min="6" max="6" width="23.140625" style="71" customWidth="1"/>
    <col min="7" max="7" width="55.5703125" style="71" customWidth="1"/>
    <col min="8" max="8" width="18.28515625" style="72" customWidth="1"/>
    <col min="9" max="9" width="23" style="71" customWidth="1"/>
    <col min="10" max="11" width="20.42578125" style="71" customWidth="1"/>
    <col min="12" max="12" width="32.140625" style="71" customWidth="1"/>
    <col min="13" max="13" width="35.5703125" style="71" customWidth="1"/>
    <col min="14" max="14" width="25.5703125" style="3" customWidth="1"/>
    <col min="15" max="16" width="18.42578125" style="3" customWidth="1"/>
    <col min="17" max="17" width="21.28515625" style="3" customWidth="1"/>
    <col min="18" max="18" width="43" style="3" customWidth="1"/>
    <col min="19" max="19" width="22.7109375" style="4" customWidth="1"/>
    <col min="20" max="20" width="17" style="4" customWidth="1"/>
    <col min="21" max="21" width="35.42578125" style="4" customWidth="1"/>
    <col min="22" max="22" width="26" style="4" customWidth="1"/>
    <col min="23" max="23" width="31.5703125" style="4" customWidth="1"/>
    <col min="24" max="24" width="24.28515625" style="4" customWidth="1"/>
    <col min="25" max="25" width="20.42578125" style="4" customWidth="1"/>
    <col min="26" max="26" width="31.5703125" style="4" customWidth="1"/>
    <col min="27" max="27" width="22.140625" style="4" customWidth="1"/>
    <col min="28" max="28" width="20.140625" style="5" customWidth="1"/>
    <col min="29" max="29" width="16.42578125" style="5" customWidth="1"/>
    <col min="30" max="30" width="24.85546875" style="6" customWidth="1"/>
    <col min="31" max="31" width="23.85546875" style="6" customWidth="1"/>
    <col min="32" max="32" width="18.5703125" style="6" customWidth="1"/>
    <col min="33" max="33" width="23.5703125" style="6" customWidth="1"/>
    <col min="34" max="34" width="21.28515625" style="6" customWidth="1"/>
    <col min="35" max="35" width="18.5703125" style="6" customWidth="1"/>
    <col min="36" max="36" width="19" style="3" customWidth="1"/>
    <col min="37" max="38" width="12.140625" style="3" customWidth="1"/>
    <col min="39" max="39" width="14.85546875" style="3" customWidth="1"/>
    <col min="40" max="41" width="15.140625" style="3" customWidth="1"/>
    <col min="42" max="42" width="13.85546875" style="3" customWidth="1"/>
    <col min="43" max="43" width="16.7109375" style="3" customWidth="1"/>
    <col min="44" max="44" width="13.7109375" style="3" customWidth="1"/>
    <col min="45" max="45" width="15.28515625" style="3" customWidth="1"/>
    <col min="46" max="16384" width="9.140625" style="3"/>
  </cols>
  <sheetData>
    <row r="1" spans="1:45" ht="29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</row>
    <row r="2" spans="1:45" ht="26.2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2"/>
      <c r="L2" s="2"/>
      <c r="M2" s="2"/>
    </row>
    <row r="3" spans="1:45" ht="26.25" customHeight="1" x14ac:dyDescent="0.25">
      <c r="A3" s="73" t="s">
        <v>1</v>
      </c>
      <c r="B3" s="73" t="s">
        <v>2</v>
      </c>
      <c r="C3" s="73"/>
      <c r="D3" s="73"/>
      <c r="E3" s="73"/>
      <c r="F3" s="73"/>
      <c r="G3" s="73"/>
      <c r="H3" s="73"/>
      <c r="I3" s="73"/>
      <c r="J3" s="73"/>
      <c r="K3" s="8" t="s">
        <v>3</v>
      </c>
      <c r="L3" s="9" t="s">
        <v>4</v>
      </c>
      <c r="M3" s="9" t="s">
        <v>5</v>
      </c>
      <c r="N3" s="76" t="s">
        <v>6</v>
      </c>
      <c r="O3" s="76"/>
      <c r="P3" s="76"/>
      <c r="Q3" s="76"/>
      <c r="R3" s="76"/>
      <c r="S3" s="80" t="s">
        <v>7</v>
      </c>
      <c r="T3" s="81"/>
      <c r="U3" s="81"/>
      <c r="V3" s="81"/>
      <c r="W3" s="81" t="s">
        <v>8</v>
      </c>
      <c r="X3" s="81"/>
      <c r="Y3" s="81"/>
      <c r="Z3" s="81"/>
      <c r="AA3" s="82"/>
      <c r="AB3" s="10" t="s">
        <v>9</v>
      </c>
      <c r="AC3" s="11" t="s">
        <v>10</v>
      </c>
      <c r="AD3" s="12" t="s">
        <v>11</v>
      </c>
      <c r="AE3" s="86" t="s">
        <v>12</v>
      </c>
      <c r="AF3" s="86" t="s">
        <v>13</v>
      </c>
      <c r="AG3" s="86" t="s">
        <v>14</v>
      </c>
      <c r="AH3" s="86" t="s">
        <v>15</v>
      </c>
      <c r="AI3" s="86" t="s">
        <v>16</v>
      </c>
      <c r="AJ3" s="13" t="s">
        <v>17</v>
      </c>
      <c r="AK3" s="13"/>
      <c r="AL3" s="13"/>
      <c r="AM3" s="13"/>
      <c r="AN3" s="13"/>
      <c r="AO3" s="13"/>
      <c r="AP3" s="14" t="s">
        <v>18</v>
      </c>
      <c r="AQ3" s="88" t="s">
        <v>19</v>
      </c>
      <c r="AR3" s="88"/>
      <c r="AS3" s="88"/>
    </row>
    <row r="4" spans="1:45" s="18" customFormat="1" ht="78.75" x14ac:dyDescent="0.25">
      <c r="A4" s="73"/>
      <c r="B4" s="74" t="s">
        <v>20</v>
      </c>
      <c r="C4" s="74" t="s">
        <v>21</v>
      </c>
      <c r="D4" s="74" t="s">
        <v>22</v>
      </c>
      <c r="E4" s="74" t="s">
        <v>23</v>
      </c>
      <c r="F4" s="74" t="s">
        <v>24</v>
      </c>
      <c r="G4" s="74" t="s">
        <v>25</v>
      </c>
      <c r="H4" s="75" t="s">
        <v>26</v>
      </c>
      <c r="I4" s="74" t="s">
        <v>27</v>
      </c>
      <c r="J4" s="74" t="s">
        <v>28</v>
      </c>
      <c r="K4" s="8"/>
      <c r="L4" s="15"/>
      <c r="M4" s="15"/>
      <c r="N4" s="77" t="s">
        <v>29</v>
      </c>
      <c r="O4" s="78" t="s">
        <v>30</v>
      </c>
      <c r="P4" s="16" t="s">
        <v>31</v>
      </c>
      <c r="Q4" s="78" t="s">
        <v>32</v>
      </c>
      <c r="R4" s="79" t="s">
        <v>33</v>
      </c>
      <c r="S4" s="80"/>
      <c r="T4" s="83" t="s">
        <v>34</v>
      </c>
      <c r="U4" s="84" t="s">
        <v>35</v>
      </c>
      <c r="V4" s="84" t="s">
        <v>36</v>
      </c>
      <c r="W4" s="85" t="s">
        <v>29</v>
      </c>
      <c r="X4" s="84" t="s">
        <v>37</v>
      </c>
      <c r="Y4" s="84" t="s">
        <v>38</v>
      </c>
      <c r="Z4" s="85" t="s">
        <v>39</v>
      </c>
      <c r="AA4" s="85" t="s">
        <v>40</v>
      </c>
      <c r="AB4" s="10"/>
      <c r="AC4" s="11"/>
      <c r="AD4" s="12"/>
      <c r="AE4" s="87"/>
      <c r="AF4" s="87"/>
      <c r="AG4" s="87"/>
      <c r="AH4" s="87"/>
      <c r="AI4" s="87"/>
      <c r="AJ4" s="17" t="s">
        <v>41</v>
      </c>
      <c r="AK4" s="17" t="s">
        <v>42</v>
      </c>
      <c r="AL4" s="17" t="s">
        <v>43</v>
      </c>
      <c r="AM4" s="17" t="s">
        <v>44</v>
      </c>
      <c r="AN4" s="17" t="s">
        <v>45</v>
      </c>
      <c r="AO4" s="17" t="s">
        <v>46</v>
      </c>
      <c r="AP4" s="14" t="s">
        <v>47</v>
      </c>
      <c r="AQ4" s="85" t="s">
        <v>48</v>
      </c>
      <c r="AR4" s="85" t="s">
        <v>49</v>
      </c>
      <c r="AS4" s="85" t="s">
        <v>50</v>
      </c>
    </row>
    <row r="5" spans="1:45" s="33" customFormat="1" ht="145.5" customHeight="1" x14ac:dyDescent="0.25">
      <c r="A5" s="19">
        <v>1</v>
      </c>
      <c r="B5" s="19" t="s">
        <v>51</v>
      </c>
      <c r="C5" s="19" t="s">
        <v>52</v>
      </c>
      <c r="D5" s="19" t="s">
        <v>53</v>
      </c>
      <c r="E5" s="19" t="s">
        <v>54</v>
      </c>
      <c r="F5" s="19" t="s">
        <v>51</v>
      </c>
      <c r="G5" s="19" t="s">
        <v>55</v>
      </c>
      <c r="H5" s="20">
        <v>12.5532</v>
      </c>
      <c r="I5" s="19" t="s">
        <v>56</v>
      </c>
      <c r="J5" s="21" t="s">
        <v>57</v>
      </c>
      <c r="K5" s="22" t="s">
        <v>58</v>
      </c>
      <c r="L5" s="22" t="s">
        <v>59</v>
      </c>
      <c r="M5" s="22" t="s">
        <v>60</v>
      </c>
      <c r="N5" s="23" t="s">
        <v>61</v>
      </c>
      <c r="O5" s="24" t="s">
        <v>62</v>
      </c>
      <c r="P5" s="24"/>
      <c r="Q5" s="25" t="s">
        <v>63</v>
      </c>
      <c r="R5" s="26" t="s">
        <v>64</v>
      </c>
      <c r="S5" s="27"/>
      <c r="T5" s="28" t="s">
        <v>65</v>
      </c>
      <c r="U5" s="29" t="s">
        <v>66</v>
      </c>
      <c r="V5" s="29" t="s">
        <v>57</v>
      </c>
      <c r="W5" s="29" t="s">
        <v>67</v>
      </c>
      <c r="X5" s="29" t="s">
        <v>68</v>
      </c>
      <c r="Y5" s="28" t="s">
        <v>69</v>
      </c>
      <c r="Z5" s="29" t="s">
        <v>70</v>
      </c>
      <c r="AA5" s="29" t="s">
        <v>62</v>
      </c>
      <c r="AB5" s="30"/>
      <c r="AC5" s="30"/>
      <c r="AD5" s="31" t="s">
        <v>71</v>
      </c>
      <c r="AE5" s="31"/>
      <c r="AF5" s="31"/>
      <c r="AG5" s="31" t="s">
        <v>72</v>
      </c>
      <c r="AH5" s="31"/>
      <c r="AI5" s="31"/>
      <c r="AJ5" s="26"/>
      <c r="AK5" s="25"/>
      <c r="AL5" s="25"/>
      <c r="AM5" s="25"/>
      <c r="AN5" s="25"/>
      <c r="AO5" s="25"/>
      <c r="AP5" s="26"/>
      <c r="AQ5" s="32"/>
      <c r="AR5" s="32"/>
      <c r="AS5" s="32"/>
    </row>
    <row r="6" spans="1:45" s="33" customFormat="1" ht="164.25" customHeight="1" x14ac:dyDescent="0.25">
      <c r="A6" s="34">
        <v>2</v>
      </c>
      <c r="B6" s="34" t="s">
        <v>51</v>
      </c>
      <c r="C6" s="34" t="s">
        <v>73</v>
      </c>
      <c r="D6" s="34" t="s">
        <v>74</v>
      </c>
      <c r="E6" s="34" t="s">
        <v>75</v>
      </c>
      <c r="F6" s="34" t="s">
        <v>51</v>
      </c>
      <c r="G6" s="34" t="s">
        <v>76</v>
      </c>
      <c r="H6" s="35">
        <v>268.03429999999997</v>
      </c>
      <c r="I6" s="34" t="s">
        <v>77</v>
      </c>
      <c r="J6" s="36" t="s">
        <v>78</v>
      </c>
      <c r="K6" s="37"/>
      <c r="L6" s="37"/>
      <c r="M6" s="37"/>
      <c r="N6" s="38" t="s">
        <v>79</v>
      </c>
      <c r="O6" s="39" t="s">
        <v>62</v>
      </c>
      <c r="P6" s="39"/>
      <c r="Q6" s="40" t="s">
        <v>63</v>
      </c>
      <c r="R6" s="41" t="s">
        <v>80</v>
      </c>
      <c r="S6" s="42" t="s">
        <v>81</v>
      </c>
      <c r="T6" s="28" t="s">
        <v>65</v>
      </c>
      <c r="U6" s="28" t="s">
        <v>82</v>
      </c>
      <c r="V6" s="28" t="s">
        <v>83</v>
      </c>
      <c r="W6" s="28" t="s">
        <v>84</v>
      </c>
      <c r="X6" s="28" t="s">
        <v>85</v>
      </c>
      <c r="Y6" s="28" t="s">
        <v>69</v>
      </c>
      <c r="Z6" s="28" t="s">
        <v>86</v>
      </c>
      <c r="AA6" s="28" t="s">
        <v>62</v>
      </c>
      <c r="AB6" s="43" t="s">
        <v>87</v>
      </c>
      <c r="AC6" s="43"/>
      <c r="AD6" s="44" t="s">
        <v>88</v>
      </c>
      <c r="AE6" s="44"/>
      <c r="AF6" s="44"/>
      <c r="AG6" s="31" t="s">
        <v>72</v>
      </c>
      <c r="AH6" s="44"/>
      <c r="AI6" s="44"/>
      <c r="AJ6" s="41" t="s">
        <v>89</v>
      </c>
      <c r="AK6" s="45" t="s">
        <v>90</v>
      </c>
      <c r="AL6" s="45" t="s">
        <v>90</v>
      </c>
      <c r="AM6" s="45" t="s">
        <v>90</v>
      </c>
      <c r="AN6" s="40"/>
      <c r="AO6" s="40"/>
      <c r="AP6" s="41"/>
      <c r="AQ6" s="46"/>
      <c r="AR6" s="46"/>
      <c r="AS6" s="46"/>
    </row>
    <row r="7" spans="1:45" s="33" customFormat="1" ht="164.25" customHeight="1" x14ac:dyDescent="0.25">
      <c r="A7" s="34">
        <v>3</v>
      </c>
      <c r="B7" s="34" t="s">
        <v>51</v>
      </c>
      <c r="C7" s="34" t="s">
        <v>73</v>
      </c>
      <c r="D7" s="34" t="s">
        <v>74</v>
      </c>
      <c r="E7" s="34" t="s">
        <v>91</v>
      </c>
      <c r="F7" s="34" t="s">
        <v>51</v>
      </c>
      <c r="G7" s="34" t="s">
        <v>92</v>
      </c>
      <c r="H7" s="35">
        <v>268.03429999999997</v>
      </c>
      <c r="I7" s="34" t="s">
        <v>77</v>
      </c>
      <c r="J7" s="36" t="s">
        <v>78</v>
      </c>
      <c r="K7" s="36"/>
      <c r="L7" s="36"/>
      <c r="M7" s="36"/>
      <c r="N7" s="47" t="s">
        <v>84</v>
      </c>
      <c r="O7" s="39" t="s">
        <v>62</v>
      </c>
      <c r="P7" s="39"/>
      <c r="Q7" s="40" t="s">
        <v>63</v>
      </c>
      <c r="R7" s="41" t="s">
        <v>80</v>
      </c>
      <c r="S7" s="42" t="s">
        <v>93</v>
      </c>
      <c r="T7" s="28" t="s">
        <v>65</v>
      </c>
      <c r="U7" s="28" t="s">
        <v>82</v>
      </c>
      <c r="V7" s="28" t="s">
        <v>83</v>
      </c>
      <c r="W7" s="28" t="s">
        <v>84</v>
      </c>
      <c r="X7" s="28" t="s">
        <v>85</v>
      </c>
      <c r="Y7" s="28" t="s">
        <v>69</v>
      </c>
      <c r="Z7" s="28" t="s">
        <v>86</v>
      </c>
      <c r="AA7" s="28" t="s">
        <v>62</v>
      </c>
      <c r="AB7" s="43" t="s">
        <v>87</v>
      </c>
      <c r="AC7" s="43"/>
      <c r="AD7" s="44" t="s">
        <v>88</v>
      </c>
      <c r="AE7" s="44"/>
      <c r="AF7" s="44"/>
      <c r="AG7" s="31" t="s">
        <v>72</v>
      </c>
      <c r="AH7" s="44"/>
      <c r="AI7" s="44"/>
      <c r="AJ7" s="41" t="s">
        <v>89</v>
      </c>
      <c r="AK7" s="45" t="s">
        <v>90</v>
      </c>
      <c r="AL7" s="45" t="s">
        <v>90</v>
      </c>
      <c r="AM7" s="45" t="s">
        <v>90</v>
      </c>
      <c r="AN7" s="40"/>
      <c r="AO7" s="40"/>
      <c r="AP7" s="41"/>
      <c r="AQ7" s="46"/>
      <c r="AR7" s="46"/>
      <c r="AS7" s="46"/>
    </row>
    <row r="8" spans="1:45" s="33" customFormat="1" ht="268.5" customHeight="1" x14ac:dyDescent="0.25">
      <c r="A8" s="34">
        <v>4</v>
      </c>
      <c r="B8" s="34" t="s">
        <v>51</v>
      </c>
      <c r="C8" s="34" t="s">
        <v>94</v>
      </c>
      <c r="D8" s="34" t="s">
        <v>74</v>
      </c>
      <c r="E8" s="34" t="s">
        <v>75</v>
      </c>
      <c r="F8" s="34" t="s">
        <v>51</v>
      </c>
      <c r="G8" s="34" t="s">
        <v>95</v>
      </c>
      <c r="H8" s="35">
        <v>340.51780000000002</v>
      </c>
      <c r="I8" s="34" t="s">
        <v>96</v>
      </c>
      <c r="J8" s="36" t="s">
        <v>78</v>
      </c>
      <c r="K8" s="36"/>
      <c r="L8" s="36"/>
      <c r="M8" s="36"/>
      <c r="N8" s="47" t="s">
        <v>84</v>
      </c>
      <c r="O8" s="39" t="s">
        <v>62</v>
      </c>
      <c r="P8" s="39"/>
      <c r="Q8" s="40" t="s">
        <v>63</v>
      </c>
      <c r="R8" s="47" t="s">
        <v>97</v>
      </c>
      <c r="S8" s="42" t="s">
        <v>98</v>
      </c>
      <c r="T8" s="48"/>
      <c r="U8" s="28" t="s">
        <v>82</v>
      </c>
      <c r="V8" s="28" t="s">
        <v>83</v>
      </c>
      <c r="W8" s="28" t="s">
        <v>84</v>
      </c>
      <c r="X8" s="48" t="s">
        <v>99</v>
      </c>
      <c r="Y8" s="28" t="s">
        <v>69</v>
      </c>
      <c r="Z8" s="28" t="s">
        <v>100</v>
      </c>
      <c r="AA8" s="28" t="s">
        <v>62</v>
      </c>
      <c r="AB8" s="43" t="s">
        <v>87</v>
      </c>
      <c r="AC8" s="43"/>
      <c r="AD8" s="44" t="s">
        <v>88</v>
      </c>
      <c r="AE8" s="44"/>
      <c r="AF8" s="44"/>
      <c r="AG8" s="31" t="s">
        <v>72</v>
      </c>
      <c r="AH8" s="44"/>
      <c r="AI8" s="44"/>
      <c r="AJ8" s="41" t="s">
        <v>89</v>
      </c>
      <c r="AK8" s="45" t="s">
        <v>90</v>
      </c>
      <c r="AL8" s="45" t="s">
        <v>90</v>
      </c>
      <c r="AM8" s="45" t="s">
        <v>90</v>
      </c>
      <c r="AN8" s="40"/>
      <c r="AO8" s="40"/>
      <c r="AP8" s="47"/>
      <c r="AQ8" s="46"/>
      <c r="AR8" s="46"/>
      <c r="AS8" s="46"/>
    </row>
    <row r="9" spans="1:45" s="33" customFormat="1" ht="248.25" customHeight="1" x14ac:dyDescent="0.25">
      <c r="A9" s="34">
        <v>5</v>
      </c>
      <c r="B9" s="34" t="s">
        <v>51</v>
      </c>
      <c r="C9" s="34" t="s">
        <v>94</v>
      </c>
      <c r="D9" s="34" t="s">
        <v>74</v>
      </c>
      <c r="E9" s="34" t="s">
        <v>91</v>
      </c>
      <c r="F9" s="34" t="s">
        <v>51</v>
      </c>
      <c r="G9" s="34" t="s">
        <v>92</v>
      </c>
      <c r="H9" s="35">
        <v>340.51780000000002</v>
      </c>
      <c r="I9" s="34" t="s">
        <v>96</v>
      </c>
      <c r="J9" s="36" t="s">
        <v>78</v>
      </c>
      <c r="K9" s="22"/>
      <c r="L9" s="22"/>
      <c r="M9" s="22"/>
      <c r="N9" s="23" t="s">
        <v>84</v>
      </c>
      <c r="O9" s="39" t="s">
        <v>62</v>
      </c>
      <c r="P9" s="39"/>
      <c r="Q9" s="40" t="s">
        <v>63</v>
      </c>
      <c r="R9" s="49" t="s">
        <v>101</v>
      </c>
      <c r="S9" s="42" t="s">
        <v>102</v>
      </c>
      <c r="T9" s="28" t="s">
        <v>65</v>
      </c>
      <c r="U9" s="48" t="s">
        <v>82</v>
      </c>
      <c r="V9" s="28" t="s">
        <v>83</v>
      </c>
      <c r="W9" s="28" t="s">
        <v>84</v>
      </c>
      <c r="X9" s="48" t="s">
        <v>99</v>
      </c>
      <c r="Y9" s="28" t="s">
        <v>69</v>
      </c>
      <c r="Z9" s="48" t="s">
        <v>103</v>
      </c>
      <c r="AA9" s="28" t="s">
        <v>62</v>
      </c>
      <c r="AB9" s="50" t="s">
        <v>87</v>
      </c>
      <c r="AC9" s="50"/>
      <c r="AD9" s="44" t="s">
        <v>88</v>
      </c>
      <c r="AE9" s="44"/>
      <c r="AF9" s="44"/>
      <c r="AG9" s="31" t="s">
        <v>72</v>
      </c>
      <c r="AH9" s="44"/>
      <c r="AI9" s="44"/>
      <c r="AJ9" s="41" t="s">
        <v>89</v>
      </c>
      <c r="AK9" s="45" t="s">
        <v>90</v>
      </c>
      <c r="AL9" s="45" t="s">
        <v>90</v>
      </c>
      <c r="AM9" s="45" t="s">
        <v>90</v>
      </c>
      <c r="AN9" s="40"/>
      <c r="AO9" s="40"/>
      <c r="AP9" s="49"/>
      <c r="AQ9" s="46"/>
      <c r="AR9" s="46"/>
      <c r="AS9" s="46"/>
    </row>
    <row r="10" spans="1:45" s="33" customFormat="1" ht="120.75" customHeight="1" x14ac:dyDescent="0.25">
      <c r="A10" s="34">
        <v>6</v>
      </c>
      <c r="B10" s="34" t="s">
        <v>51</v>
      </c>
      <c r="C10" s="34" t="s">
        <v>104</v>
      </c>
      <c r="D10" s="34" t="s">
        <v>53</v>
      </c>
      <c r="E10" s="34" t="s">
        <v>105</v>
      </c>
      <c r="F10" s="34" t="s">
        <v>51</v>
      </c>
      <c r="G10" s="34" t="s">
        <v>106</v>
      </c>
      <c r="H10" s="35">
        <v>46.917299999999997</v>
      </c>
      <c r="I10" s="34" t="s">
        <v>107</v>
      </c>
      <c r="J10" s="36" t="s">
        <v>57</v>
      </c>
      <c r="K10" s="36" t="s">
        <v>108</v>
      </c>
      <c r="L10" s="36"/>
      <c r="M10" s="36"/>
      <c r="N10" s="47" t="s">
        <v>109</v>
      </c>
      <c r="O10" s="39" t="s">
        <v>62</v>
      </c>
      <c r="P10" s="39"/>
      <c r="Q10" s="40" t="s">
        <v>63</v>
      </c>
      <c r="R10" s="51" t="s">
        <v>110</v>
      </c>
      <c r="S10" s="27"/>
      <c r="T10" s="28" t="s">
        <v>65</v>
      </c>
      <c r="U10" s="52" t="s">
        <v>66</v>
      </c>
      <c r="V10" s="52" t="s">
        <v>57</v>
      </c>
      <c r="W10" s="52" t="s">
        <v>109</v>
      </c>
      <c r="X10" s="52" t="s">
        <v>111</v>
      </c>
      <c r="Y10" s="28" t="s">
        <v>69</v>
      </c>
      <c r="Z10" s="28" t="s">
        <v>70</v>
      </c>
      <c r="AA10" s="28" t="s">
        <v>62</v>
      </c>
      <c r="AB10" s="43" t="s">
        <v>112</v>
      </c>
      <c r="AC10" s="43"/>
      <c r="AD10" s="44" t="s">
        <v>71</v>
      </c>
      <c r="AE10" s="44"/>
      <c r="AF10" s="44"/>
      <c r="AG10" s="31" t="s">
        <v>72</v>
      </c>
      <c r="AH10" s="44"/>
      <c r="AI10" s="44"/>
      <c r="AJ10" s="47"/>
      <c r="AK10" s="40"/>
      <c r="AL10" s="40"/>
      <c r="AM10" s="40"/>
      <c r="AN10" s="40"/>
      <c r="AO10" s="40"/>
      <c r="AP10" s="47"/>
      <c r="AQ10" s="46"/>
      <c r="AR10" s="46"/>
      <c r="AS10" s="46"/>
    </row>
    <row r="11" spans="1:45" s="33" customFormat="1" ht="331.5" customHeight="1" x14ac:dyDescent="0.25">
      <c r="A11" s="34">
        <v>7</v>
      </c>
      <c r="B11" s="34" t="s">
        <v>51</v>
      </c>
      <c r="C11" s="34" t="s">
        <v>113</v>
      </c>
      <c r="D11" s="34" t="s">
        <v>53</v>
      </c>
      <c r="E11" s="34" t="s">
        <v>114</v>
      </c>
      <c r="F11" s="34" t="s">
        <v>51</v>
      </c>
      <c r="G11" s="34" t="s">
        <v>115</v>
      </c>
      <c r="H11" s="35">
        <v>1.7732000000000001</v>
      </c>
      <c r="I11" s="34" t="s">
        <v>116</v>
      </c>
      <c r="J11" s="36" t="s">
        <v>117</v>
      </c>
      <c r="K11" s="22" t="s">
        <v>118</v>
      </c>
      <c r="L11" s="22" t="s">
        <v>59</v>
      </c>
      <c r="M11" s="22" t="s">
        <v>60</v>
      </c>
      <c r="N11" s="23" t="s">
        <v>119</v>
      </c>
      <c r="O11" s="39" t="s">
        <v>62</v>
      </c>
      <c r="P11" s="39"/>
      <c r="Q11" s="41" t="s">
        <v>63</v>
      </c>
      <c r="R11" s="41" t="s">
        <v>120</v>
      </c>
      <c r="S11" s="27"/>
      <c r="T11" s="28" t="s">
        <v>65</v>
      </c>
      <c r="U11" s="28" t="s">
        <v>121</v>
      </c>
      <c r="V11" s="28" t="s">
        <v>122</v>
      </c>
      <c r="W11" s="28" t="s">
        <v>123</v>
      </c>
      <c r="X11" s="28" t="s">
        <v>124</v>
      </c>
      <c r="Y11" s="28" t="s">
        <v>69</v>
      </c>
      <c r="Z11" s="28" t="s">
        <v>70</v>
      </c>
      <c r="AA11" s="28" t="s">
        <v>62</v>
      </c>
      <c r="AB11" s="43"/>
      <c r="AC11" s="43"/>
      <c r="AD11" s="44" t="s">
        <v>71</v>
      </c>
      <c r="AE11" s="44"/>
      <c r="AF11" s="44"/>
      <c r="AG11" s="31" t="s">
        <v>72</v>
      </c>
      <c r="AH11" s="44"/>
      <c r="AI11" s="44"/>
      <c r="AJ11" s="41"/>
      <c r="AK11" s="40"/>
      <c r="AL11" s="40"/>
      <c r="AM11" s="40"/>
      <c r="AN11" s="40"/>
      <c r="AO11" s="40"/>
      <c r="AP11" s="41"/>
      <c r="AQ11" s="46"/>
      <c r="AR11" s="46"/>
      <c r="AS11" s="46"/>
    </row>
    <row r="12" spans="1:45" s="33" customFormat="1" ht="103.5" customHeight="1" x14ac:dyDescent="0.25">
      <c r="A12" s="34">
        <v>8</v>
      </c>
      <c r="B12" s="34" t="s">
        <v>51</v>
      </c>
      <c r="C12" s="34" t="s">
        <v>125</v>
      </c>
      <c r="D12" s="34" t="s">
        <v>53</v>
      </c>
      <c r="E12" s="34" t="s">
        <v>105</v>
      </c>
      <c r="F12" s="34" t="s">
        <v>51</v>
      </c>
      <c r="G12" s="34" t="s">
        <v>126</v>
      </c>
      <c r="H12" s="35">
        <v>1.8048999999999999</v>
      </c>
      <c r="I12" s="34" t="s">
        <v>127</v>
      </c>
      <c r="J12" s="36" t="s">
        <v>117</v>
      </c>
      <c r="K12" s="37" t="s">
        <v>108</v>
      </c>
      <c r="L12" s="37"/>
      <c r="M12" s="37"/>
      <c r="N12" s="38" t="s">
        <v>109</v>
      </c>
      <c r="O12" s="39" t="s">
        <v>62</v>
      </c>
      <c r="P12" s="39"/>
      <c r="Q12" s="40" t="s">
        <v>63</v>
      </c>
      <c r="R12" s="41" t="s">
        <v>120</v>
      </c>
      <c r="S12" s="27"/>
      <c r="T12" s="28" t="s">
        <v>65</v>
      </c>
      <c r="U12" s="28" t="s">
        <v>128</v>
      </c>
      <c r="V12" s="28" t="s">
        <v>122</v>
      </c>
      <c r="W12" s="28" t="s">
        <v>109</v>
      </c>
      <c r="X12" s="28" t="s">
        <v>129</v>
      </c>
      <c r="Y12" s="28" t="s">
        <v>69</v>
      </c>
      <c r="Z12" s="28" t="s">
        <v>70</v>
      </c>
      <c r="AA12" s="28" t="s">
        <v>62</v>
      </c>
      <c r="AB12" s="43"/>
      <c r="AC12" s="43"/>
      <c r="AD12" s="44" t="s">
        <v>71</v>
      </c>
      <c r="AE12" s="44"/>
      <c r="AF12" s="44"/>
      <c r="AG12" s="31" t="s">
        <v>72</v>
      </c>
      <c r="AH12" s="44"/>
      <c r="AI12" s="44"/>
      <c r="AJ12" s="41"/>
      <c r="AK12" s="40"/>
      <c r="AL12" s="40"/>
      <c r="AM12" s="40"/>
      <c r="AN12" s="40"/>
      <c r="AO12" s="40"/>
      <c r="AP12" s="41"/>
      <c r="AQ12" s="46"/>
      <c r="AR12" s="46"/>
      <c r="AS12" s="46"/>
    </row>
    <row r="13" spans="1:45" s="33" customFormat="1" ht="103.5" customHeight="1" x14ac:dyDescent="0.25">
      <c r="A13" s="34">
        <v>9</v>
      </c>
      <c r="B13" s="34" t="s">
        <v>51</v>
      </c>
      <c r="C13" s="34" t="s">
        <v>130</v>
      </c>
      <c r="D13" s="34" t="s">
        <v>53</v>
      </c>
      <c r="E13" s="34" t="s">
        <v>131</v>
      </c>
      <c r="F13" s="34" t="s">
        <v>132</v>
      </c>
      <c r="G13" s="34" t="s">
        <v>133</v>
      </c>
      <c r="H13" s="35">
        <v>9.8199999999999996E-2</v>
      </c>
      <c r="I13" s="34" t="s">
        <v>134</v>
      </c>
      <c r="J13" s="36" t="s">
        <v>117</v>
      </c>
      <c r="K13" s="37"/>
      <c r="L13" s="37"/>
      <c r="M13" s="37"/>
      <c r="N13" s="38" t="s">
        <v>135</v>
      </c>
      <c r="O13" s="40" t="s">
        <v>62</v>
      </c>
      <c r="P13" s="40"/>
      <c r="Q13" s="40" t="s">
        <v>63</v>
      </c>
      <c r="R13" s="51" t="s">
        <v>136</v>
      </c>
      <c r="S13" s="42" t="s">
        <v>137</v>
      </c>
      <c r="T13" s="28" t="s">
        <v>65</v>
      </c>
      <c r="U13" s="52" t="s">
        <v>138</v>
      </c>
      <c r="V13" s="28" t="s">
        <v>122</v>
      </c>
      <c r="W13" s="52" t="s">
        <v>135</v>
      </c>
      <c r="X13" s="52">
        <v>982</v>
      </c>
      <c r="Y13" s="52" t="s">
        <v>139</v>
      </c>
      <c r="Z13" s="52" t="s">
        <v>139</v>
      </c>
      <c r="AA13" s="52" t="s">
        <v>62</v>
      </c>
      <c r="AB13" s="43" t="s">
        <v>112</v>
      </c>
      <c r="AC13" s="43"/>
      <c r="AD13" s="44" t="s">
        <v>140</v>
      </c>
      <c r="AE13" s="44"/>
      <c r="AF13" s="44"/>
      <c r="AG13" s="31" t="s">
        <v>72</v>
      </c>
      <c r="AH13" s="44"/>
      <c r="AI13" s="44"/>
      <c r="AJ13" s="41" t="s">
        <v>89</v>
      </c>
      <c r="AK13" s="45" t="s">
        <v>90</v>
      </c>
      <c r="AL13" s="45" t="s">
        <v>90</v>
      </c>
      <c r="AM13" s="45" t="s">
        <v>90</v>
      </c>
      <c r="AN13" s="40"/>
      <c r="AO13" s="40"/>
      <c r="AP13" s="41"/>
      <c r="AQ13" s="46"/>
      <c r="AR13" s="46"/>
      <c r="AS13" s="46"/>
    </row>
    <row r="14" spans="1:45" s="33" customFormat="1" ht="103.5" customHeight="1" x14ac:dyDescent="0.25">
      <c r="A14" s="34">
        <v>10</v>
      </c>
      <c r="B14" s="34" t="s">
        <v>51</v>
      </c>
      <c r="C14" s="34" t="s">
        <v>141</v>
      </c>
      <c r="D14" s="34" t="s">
        <v>53</v>
      </c>
      <c r="E14" s="34" t="s">
        <v>131</v>
      </c>
      <c r="F14" s="34" t="s">
        <v>132</v>
      </c>
      <c r="G14" s="34" t="s">
        <v>133</v>
      </c>
      <c r="H14" s="35">
        <v>9.8000000000000004E-2</v>
      </c>
      <c r="I14" s="34" t="s">
        <v>142</v>
      </c>
      <c r="J14" s="36" t="s">
        <v>117</v>
      </c>
      <c r="K14" s="36"/>
      <c r="L14" s="36"/>
      <c r="M14" s="36"/>
      <c r="N14" s="47" t="s">
        <v>135</v>
      </c>
      <c r="O14" s="53" t="s">
        <v>62</v>
      </c>
      <c r="P14" s="53"/>
      <c r="Q14" s="41" t="s">
        <v>63</v>
      </c>
      <c r="R14" s="51" t="s">
        <v>136</v>
      </c>
      <c r="S14" s="42" t="s">
        <v>143</v>
      </c>
      <c r="T14" s="52" t="s">
        <v>65</v>
      </c>
      <c r="U14" s="52" t="s">
        <v>144</v>
      </c>
      <c r="V14" s="28" t="s">
        <v>122</v>
      </c>
      <c r="W14" s="52" t="s">
        <v>135</v>
      </c>
      <c r="X14" s="52">
        <v>980</v>
      </c>
      <c r="Y14" s="52" t="s">
        <v>139</v>
      </c>
      <c r="Z14" s="52" t="s">
        <v>139</v>
      </c>
      <c r="AA14" s="52" t="s">
        <v>62</v>
      </c>
      <c r="AB14" s="43" t="s">
        <v>112</v>
      </c>
      <c r="AC14" s="43"/>
      <c r="AD14" s="44" t="s">
        <v>140</v>
      </c>
      <c r="AE14" s="44"/>
      <c r="AF14" s="44"/>
      <c r="AG14" s="31" t="s">
        <v>72</v>
      </c>
      <c r="AH14" s="44"/>
      <c r="AI14" s="44"/>
      <c r="AJ14" s="41" t="s">
        <v>89</v>
      </c>
      <c r="AK14" s="45" t="s">
        <v>90</v>
      </c>
      <c r="AL14" s="45" t="s">
        <v>90</v>
      </c>
      <c r="AM14" s="45" t="s">
        <v>90</v>
      </c>
      <c r="AN14" s="40"/>
      <c r="AO14" s="40"/>
      <c r="AP14" s="41"/>
      <c r="AQ14" s="46"/>
      <c r="AR14" s="46"/>
      <c r="AS14" s="46"/>
    </row>
    <row r="15" spans="1:45" s="33" customFormat="1" ht="103.5" customHeight="1" x14ac:dyDescent="0.25">
      <c r="A15" s="34">
        <v>11</v>
      </c>
      <c r="B15" s="34" t="s">
        <v>51</v>
      </c>
      <c r="C15" s="34" t="s">
        <v>145</v>
      </c>
      <c r="D15" s="34" t="s">
        <v>53</v>
      </c>
      <c r="E15" s="34" t="s">
        <v>131</v>
      </c>
      <c r="F15" s="34" t="s">
        <v>132</v>
      </c>
      <c r="G15" s="34" t="s">
        <v>133</v>
      </c>
      <c r="H15" s="35">
        <v>9.8199999999999996E-2</v>
      </c>
      <c r="I15" s="34" t="s">
        <v>146</v>
      </c>
      <c r="J15" s="36" t="s">
        <v>117</v>
      </c>
      <c r="K15" s="21"/>
      <c r="L15" s="21"/>
      <c r="M15" s="21"/>
      <c r="N15" s="26" t="s">
        <v>135</v>
      </c>
      <c r="O15" s="53" t="s">
        <v>62</v>
      </c>
      <c r="P15" s="53"/>
      <c r="Q15" s="41" t="s">
        <v>63</v>
      </c>
      <c r="R15" s="51" t="s">
        <v>136</v>
      </c>
      <c r="S15" s="42" t="s">
        <v>147</v>
      </c>
      <c r="T15" s="52" t="s">
        <v>65</v>
      </c>
      <c r="U15" s="52" t="s">
        <v>144</v>
      </c>
      <c r="V15" s="28" t="s">
        <v>122</v>
      </c>
      <c r="W15" s="52" t="s">
        <v>135</v>
      </c>
      <c r="X15" s="52">
        <v>982</v>
      </c>
      <c r="Y15" s="52" t="s">
        <v>139</v>
      </c>
      <c r="Z15" s="52" t="s">
        <v>139</v>
      </c>
      <c r="AA15" s="52" t="s">
        <v>62</v>
      </c>
      <c r="AB15" s="43" t="s">
        <v>112</v>
      </c>
      <c r="AC15" s="43"/>
      <c r="AD15" s="44" t="s">
        <v>140</v>
      </c>
      <c r="AE15" s="44"/>
      <c r="AF15" s="44"/>
      <c r="AG15" s="31" t="s">
        <v>72</v>
      </c>
      <c r="AH15" s="44"/>
      <c r="AI15" s="44"/>
      <c r="AJ15" s="41" t="s">
        <v>89</v>
      </c>
      <c r="AK15" s="45" t="s">
        <v>90</v>
      </c>
      <c r="AL15" s="45" t="s">
        <v>90</v>
      </c>
      <c r="AM15" s="45" t="s">
        <v>90</v>
      </c>
      <c r="AN15" s="40"/>
      <c r="AO15" s="40"/>
      <c r="AP15" s="41"/>
      <c r="AQ15" s="46"/>
      <c r="AR15" s="46"/>
      <c r="AS15" s="46"/>
    </row>
    <row r="16" spans="1:45" s="33" customFormat="1" ht="97.5" customHeight="1" x14ac:dyDescent="0.25">
      <c r="A16" s="34">
        <v>12</v>
      </c>
      <c r="B16" s="34" t="s">
        <v>51</v>
      </c>
      <c r="C16" s="34" t="s">
        <v>148</v>
      </c>
      <c r="D16" s="34" t="s">
        <v>53</v>
      </c>
      <c r="E16" s="34" t="s">
        <v>149</v>
      </c>
      <c r="F16" s="34" t="s">
        <v>51</v>
      </c>
      <c r="G16" s="34" t="s">
        <v>150</v>
      </c>
      <c r="H16" s="35">
        <v>3.1928999999999998</v>
      </c>
      <c r="I16" s="34" t="s">
        <v>151</v>
      </c>
      <c r="J16" s="36" t="s">
        <v>117</v>
      </c>
      <c r="K16" s="22" t="s">
        <v>152</v>
      </c>
      <c r="L16" s="22" t="s">
        <v>153</v>
      </c>
      <c r="M16" s="22" t="s">
        <v>154</v>
      </c>
      <c r="N16" s="23" t="s">
        <v>155</v>
      </c>
      <c r="O16" s="53" t="s">
        <v>62</v>
      </c>
      <c r="P16" s="53"/>
      <c r="Q16" s="41" t="s">
        <v>63</v>
      </c>
      <c r="R16" s="41" t="s">
        <v>120</v>
      </c>
      <c r="S16" s="27"/>
      <c r="T16" s="28" t="s">
        <v>156</v>
      </c>
      <c r="U16" s="28" t="s">
        <v>157</v>
      </c>
      <c r="V16" s="28" t="s">
        <v>122</v>
      </c>
      <c r="W16" s="28" t="s">
        <v>158</v>
      </c>
      <c r="X16" s="28" t="s">
        <v>159</v>
      </c>
      <c r="Y16" s="28" t="s">
        <v>69</v>
      </c>
      <c r="Z16" s="28" t="s">
        <v>70</v>
      </c>
      <c r="AA16" s="28" t="s">
        <v>62</v>
      </c>
      <c r="AB16" s="43"/>
      <c r="AC16" s="43"/>
      <c r="AD16" s="44" t="s">
        <v>71</v>
      </c>
      <c r="AE16" s="44"/>
      <c r="AF16" s="44"/>
      <c r="AG16" s="31" t="s">
        <v>72</v>
      </c>
      <c r="AH16" s="44"/>
      <c r="AI16" s="44"/>
      <c r="AJ16" s="41"/>
      <c r="AK16" s="40"/>
      <c r="AL16" s="40"/>
      <c r="AM16" s="40"/>
      <c r="AN16" s="40"/>
      <c r="AO16" s="40"/>
      <c r="AP16" s="41"/>
      <c r="AQ16" s="46"/>
      <c r="AR16" s="46"/>
      <c r="AS16" s="46"/>
    </row>
    <row r="17" spans="1:45" s="33" customFormat="1" ht="97.5" customHeight="1" x14ac:dyDescent="0.25">
      <c r="A17" s="34">
        <v>13</v>
      </c>
      <c r="B17" s="34" t="s">
        <v>51</v>
      </c>
      <c r="C17" s="34" t="s">
        <v>160</v>
      </c>
      <c r="D17" s="34" t="s">
        <v>53</v>
      </c>
      <c r="E17" s="34" t="s">
        <v>149</v>
      </c>
      <c r="F17" s="34" t="s">
        <v>51</v>
      </c>
      <c r="G17" s="34" t="s">
        <v>161</v>
      </c>
      <c r="H17" s="35">
        <v>8.2919</v>
      </c>
      <c r="I17" s="34" t="s">
        <v>162</v>
      </c>
      <c r="J17" s="36" t="s">
        <v>117</v>
      </c>
      <c r="K17" s="36" t="s">
        <v>163</v>
      </c>
      <c r="L17" s="36" t="s">
        <v>153</v>
      </c>
      <c r="M17" s="36" t="s">
        <v>154</v>
      </c>
      <c r="N17" s="47" t="s">
        <v>155</v>
      </c>
      <c r="O17" s="53" t="s">
        <v>62</v>
      </c>
      <c r="P17" s="53"/>
      <c r="Q17" s="41" t="s">
        <v>63</v>
      </c>
      <c r="R17" s="41" t="s">
        <v>120</v>
      </c>
      <c r="S17" s="27"/>
      <c r="T17" s="28" t="s">
        <v>65</v>
      </c>
      <c r="U17" s="28" t="s">
        <v>164</v>
      </c>
      <c r="V17" s="28" t="s">
        <v>122</v>
      </c>
      <c r="W17" s="28" t="s">
        <v>158</v>
      </c>
      <c r="X17" s="28" t="s">
        <v>165</v>
      </c>
      <c r="Y17" s="28" t="s">
        <v>69</v>
      </c>
      <c r="Z17" s="28" t="s">
        <v>70</v>
      </c>
      <c r="AA17" s="28" t="s">
        <v>62</v>
      </c>
      <c r="AB17" s="43"/>
      <c r="AC17" s="43"/>
      <c r="AD17" s="44" t="s">
        <v>71</v>
      </c>
      <c r="AE17" s="44"/>
      <c r="AF17" s="44"/>
      <c r="AG17" s="31" t="s">
        <v>72</v>
      </c>
      <c r="AH17" s="44"/>
      <c r="AI17" s="44"/>
      <c r="AJ17" s="41"/>
      <c r="AK17" s="40"/>
      <c r="AL17" s="40"/>
      <c r="AM17" s="40"/>
      <c r="AN17" s="40"/>
      <c r="AO17" s="40"/>
      <c r="AP17" s="41"/>
      <c r="AQ17" s="46"/>
      <c r="AR17" s="46"/>
      <c r="AS17" s="46"/>
    </row>
    <row r="18" spans="1:45" s="33" customFormat="1" ht="97.5" customHeight="1" x14ac:dyDescent="0.25">
      <c r="A18" s="34">
        <v>14</v>
      </c>
      <c r="B18" s="34" t="s">
        <v>51</v>
      </c>
      <c r="C18" s="34" t="s">
        <v>166</v>
      </c>
      <c r="D18" s="34" t="s">
        <v>53</v>
      </c>
      <c r="E18" s="34" t="s">
        <v>149</v>
      </c>
      <c r="F18" s="34" t="s">
        <v>51</v>
      </c>
      <c r="G18" s="34" t="s">
        <v>167</v>
      </c>
      <c r="H18" s="35">
        <v>1.988</v>
      </c>
      <c r="I18" s="34" t="s">
        <v>168</v>
      </c>
      <c r="J18" s="36" t="s">
        <v>117</v>
      </c>
      <c r="K18" s="22" t="s">
        <v>152</v>
      </c>
      <c r="L18" s="22" t="s">
        <v>153</v>
      </c>
      <c r="M18" s="22" t="s">
        <v>154</v>
      </c>
      <c r="N18" s="23" t="s">
        <v>155</v>
      </c>
      <c r="O18" s="53" t="s">
        <v>62</v>
      </c>
      <c r="P18" s="53"/>
      <c r="Q18" s="41" t="s">
        <v>63</v>
      </c>
      <c r="R18" s="41" t="s">
        <v>120</v>
      </c>
      <c r="S18" s="27"/>
      <c r="T18" s="28" t="s">
        <v>65</v>
      </c>
      <c r="U18" s="28" t="s">
        <v>169</v>
      </c>
      <c r="V18" s="28" t="s">
        <v>122</v>
      </c>
      <c r="W18" s="28" t="s">
        <v>158</v>
      </c>
      <c r="X18" s="28" t="s">
        <v>170</v>
      </c>
      <c r="Y18" s="28" t="s">
        <v>69</v>
      </c>
      <c r="Z18" s="28" t="s">
        <v>70</v>
      </c>
      <c r="AA18" s="28" t="s">
        <v>62</v>
      </c>
      <c r="AB18" s="43"/>
      <c r="AC18" s="43"/>
      <c r="AD18" s="44" t="s">
        <v>71</v>
      </c>
      <c r="AE18" s="44"/>
      <c r="AF18" s="44"/>
      <c r="AG18" s="31" t="s">
        <v>72</v>
      </c>
      <c r="AH18" s="44"/>
      <c r="AI18" s="44"/>
      <c r="AJ18" s="41"/>
      <c r="AK18" s="40"/>
      <c r="AL18" s="40"/>
      <c r="AM18" s="40"/>
      <c r="AN18" s="40"/>
      <c r="AO18" s="40"/>
      <c r="AP18" s="41"/>
      <c r="AQ18" s="46"/>
      <c r="AR18" s="46"/>
      <c r="AS18" s="46"/>
    </row>
    <row r="19" spans="1:45" s="33" customFormat="1" ht="97.5" customHeight="1" x14ac:dyDescent="0.25">
      <c r="A19" s="34">
        <v>15</v>
      </c>
      <c r="B19" s="34" t="s">
        <v>51</v>
      </c>
      <c r="C19" s="34" t="s">
        <v>171</v>
      </c>
      <c r="D19" s="34" t="s">
        <v>53</v>
      </c>
      <c r="E19" s="34" t="s">
        <v>105</v>
      </c>
      <c r="F19" s="34" t="s">
        <v>51</v>
      </c>
      <c r="G19" s="34" t="s">
        <v>172</v>
      </c>
      <c r="H19" s="35">
        <v>5.2217000000000002</v>
      </c>
      <c r="I19" s="34" t="s">
        <v>173</v>
      </c>
      <c r="J19" s="36" t="s">
        <v>117</v>
      </c>
      <c r="K19" s="37" t="s">
        <v>108</v>
      </c>
      <c r="L19" s="37"/>
      <c r="M19" s="37"/>
      <c r="N19" s="38" t="s">
        <v>109</v>
      </c>
      <c r="O19" s="39" t="s">
        <v>62</v>
      </c>
      <c r="P19" s="39"/>
      <c r="Q19" s="40" t="s">
        <v>63</v>
      </c>
      <c r="R19" s="51" t="s">
        <v>174</v>
      </c>
      <c r="S19" s="27"/>
      <c r="T19" s="52" t="s">
        <v>65</v>
      </c>
      <c r="U19" s="52" t="s">
        <v>175</v>
      </c>
      <c r="V19" s="28" t="s">
        <v>122</v>
      </c>
      <c r="W19" s="52" t="s">
        <v>109</v>
      </c>
      <c r="X19" s="52" t="s">
        <v>176</v>
      </c>
      <c r="Y19" s="52" t="s">
        <v>69</v>
      </c>
      <c r="Z19" s="28" t="s">
        <v>70</v>
      </c>
      <c r="AA19" s="28" t="s">
        <v>62</v>
      </c>
      <c r="AB19" s="43" t="s">
        <v>112</v>
      </c>
      <c r="AC19" s="43"/>
      <c r="AD19" s="44" t="s">
        <v>71</v>
      </c>
      <c r="AE19" s="44"/>
      <c r="AF19" s="44"/>
      <c r="AG19" s="31" t="s">
        <v>72</v>
      </c>
      <c r="AH19" s="44"/>
      <c r="AI19" s="44"/>
      <c r="AJ19" s="47"/>
      <c r="AK19" s="40"/>
      <c r="AL19" s="40"/>
      <c r="AM19" s="40"/>
      <c r="AN19" s="40"/>
      <c r="AO19" s="40"/>
      <c r="AP19" s="47"/>
      <c r="AQ19" s="46"/>
      <c r="AR19" s="46"/>
      <c r="AS19" s="46"/>
    </row>
    <row r="20" spans="1:45" s="33" customFormat="1" ht="97.5" customHeight="1" x14ac:dyDescent="0.25">
      <c r="A20" s="34">
        <v>16</v>
      </c>
      <c r="B20" s="34" t="s">
        <v>51</v>
      </c>
      <c r="C20" s="34" t="s">
        <v>177</v>
      </c>
      <c r="D20" s="34" t="s">
        <v>53</v>
      </c>
      <c r="E20" s="34" t="s">
        <v>114</v>
      </c>
      <c r="F20" s="34" t="s">
        <v>51</v>
      </c>
      <c r="G20" s="34" t="s">
        <v>178</v>
      </c>
      <c r="H20" s="35">
        <v>9.3713999999999995</v>
      </c>
      <c r="I20" s="34" t="s">
        <v>179</v>
      </c>
      <c r="J20" s="36" t="s">
        <v>57</v>
      </c>
      <c r="K20" s="36" t="s">
        <v>118</v>
      </c>
      <c r="L20" s="36" t="s">
        <v>59</v>
      </c>
      <c r="M20" s="36" t="s">
        <v>60</v>
      </c>
      <c r="N20" s="47" t="s">
        <v>119</v>
      </c>
      <c r="O20" s="53" t="s">
        <v>62</v>
      </c>
      <c r="P20" s="53"/>
      <c r="Q20" s="41" t="s">
        <v>63</v>
      </c>
      <c r="R20" s="41" t="s">
        <v>120</v>
      </c>
      <c r="S20" s="27"/>
      <c r="T20" s="52" t="s">
        <v>65</v>
      </c>
      <c r="U20" s="28" t="s">
        <v>66</v>
      </c>
      <c r="V20" s="28" t="s">
        <v>180</v>
      </c>
      <c r="W20" s="28" t="s">
        <v>123</v>
      </c>
      <c r="X20" s="28" t="s">
        <v>181</v>
      </c>
      <c r="Y20" s="52" t="s">
        <v>69</v>
      </c>
      <c r="Z20" s="28" t="s">
        <v>70</v>
      </c>
      <c r="AA20" s="28" t="s">
        <v>62</v>
      </c>
      <c r="AB20" s="43"/>
      <c r="AC20" s="43"/>
      <c r="AD20" s="44" t="s">
        <v>71</v>
      </c>
      <c r="AE20" s="44"/>
      <c r="AF20" s="44"/>
      <c r="AG20" s="31" t="s">
        <v>72</v>
      </c>
      <c r="AH20" s="44"/>
      <c r="AI20" s="44"/>
      <c r="AJ20" s="41"/>
      <c r="AK20" s="40"/>
      <c r="AL20" s="40"/>
      <c r="AM20" s="40"/>
      <c r="AN20" s="40"/>
      <c r="AO20" s="40"/>
      <c r="AP20" s="41"/>
      <c r="AQ20" s="46"/>
      <c r="AR20" s="46"/>
      <c r="AS20" s="46"/>
    </row>
    <row r="21" spans="1:45" s="33" customFormat="1" ht="178.5" customHeight="1" x14ac:dyDescent="0.25">
      <c r="A21" s="34">
        <v>17</v>
      </c>
      <c r="B21" s="34" t="s">
        <v>51</v>
      </c>
      <c r="C21" s="34" t="s">
        <v>182</v>
      </c>
      <c r="D21" s="34" t="s">
        <v>53</v>
      </c>
      <c r="E21" s="34" t="s">
        <v>114</v>
      </c>
      <c r="F21" s="34" t="s">
        <v>51</v>
      </c>
      <c r="G21" s="34" t="s">
        <v>183</v>
      </c>
      <c r="H21" s="35">
        <v>4.7032999999999996</v>
      </c>
      <c r="I21" s="34" t="s">
        <v>184</v>
      </c>
      <c r="J21" s="36" t="s">
        <v>117</v>
      </c>
      <c r="K21" s="22" t="s">
        <v>185</v>
      </c>
      <c r="L21" s="22" t="s">
        <v>186</v>
      </c>
      <c r="M21" s="22" t="s">
        <v>186</v>
      </c>
      <c r="N21" s="23" t="s">
        <v>119</v>
      </c>
      <c r="O21" s="53" t="s">
        <v>62</v>
      </c>
      <c r="P21" s="53"/>
      <c r="Q21" s="41" t="s">
        <v>63</v>
      </c>
      <c r="R21" s="41" t="s">
        <v>120</v>
      </c>
      <c r="S21" s="27"/>
      <c r="T21" s="52" t="s">
        <v>65</v>
      </c>
      <c r="U21" s="28" t="s">
        <v>187</v>
      </c>
      <c r="V21" s="28" t="s">
        <v>122</v>
      </c>
      <c r="W21" s="28" t="s">
        <v>123</v>
      </c>
      <c r="X21" s="28" t="s">
        <v>188</v>
      </c>
      <c r="Y21" s="52" t="s">
        <v>69</v>
      </c>
      <c r="Z21" s="28" t="s">
        <v>70</v>
      </c>
      <c r="AA21" s="28" t="s">
        <v>62</v>
      </c>
      <c r="AB21" s="43"/>
      <c r="AC21" s="43"/>
      <c r="AD21" s="44" t="s">
        <v>71</v>
      </c>
      <c r="AE21" s="44"/>
      <c r="AF21" s="44"/>
      <c r="AG21" s="31" t="s">
        <v>72</v>
      </c>
      <c r="AH21" s="44"/>
      <c r="AI21" s="44"/>
      <c r="AJ21" s="41"/>
      <c r="AK21" s="40"/>
      <c r="AL21" s="40"/>
      <c r="AM21" s="40"/>
      <c r="AN21" s="40"/>
      <c r="AO21" s="40"/>
      <c r="AP21" s="41"/>
      <c r="AQ21" s="46"/>
      <c r="AR21" s="46"/>
      <c r="AS21" s="46"/>
    </row>
    <row r="22" spans="1:45" s="33" customFormat="1" ht="178.5" customHeight="1" x14ac:dyDescent="0.25">
      <c r="A22" s="34">
        <v>18</v>
      </c>
      <c r="B22" s="34" t="s">
        <v>51</v>
      </c>
      <c r="C22" s="34" t="s">
        <v>189</v>
      </c>
      <c r="D22" s="34" t="s">
        <v>53</v>
      </c>
      <c r="E22" s="34" t="s">
        <v>190</v>
      </c>
      <c r="F22" s="34" t="s">
        <v>191</v>
      </c>
      <c r="G22" s="34" t="s">
        <v>133</v>
      </c>
      <c r="H22" s="35">
        <v>0.05</v>
      </c>
      <c r="I22" s="34" t="s">
        <v>192</v>
      </c>
      <c r="J22" s="36" t="s">
        <v>117</v>
      </c>
      <c r="K22" s="36"/>
      <c r="L22" s="36"/>
      <c r="M22" s="36"/>
      <c r="N22" s="47" t="s">
        <v>135</v>
      </c>
      <c r="O22" s="53" t="s">
        <v>62</v>
      </c>
      <c r="P22" s="53"/>
      <c r="Q22" s="41" t="s">
        <v>63</v>
      </c>
      <c r="R22" s="51" t="s">
        <v>136</v>
      </c>
      <c r="S22" s="42" t="s">
        <v>193</v>
      </c>
      <c r="T22" s="52" t="s">
        <v>156</v>
      </c>
      <c r="U22" s="52" t="s">
        <v>194</v>
      </c>
      <c r="V22" s="52" t="s">
        <v>122</v>
      </c>
      <c r="W22" s="52" t="s">
        <v>135</v>
      </c>
      <c r="X22" s="52">
        <v>500</v>
      </c>
      <c r="Y22" s="52" t="s">
        <v>139</v>
      </c>
      <c r="Z22" s="52" t="s">
        <v>139</v>
      </c>
      <c r="AA22" s="52" t="s">
        <v>62</v>
      </c>
      <c r="AB22" s="43" t="s">
        <v>112</v>
      </c>
      <c r="AC22" s="43"/>
      <c r="AD22" s="44" t="s">
        <v>140</v>
      </c>
      <c r="AE22" s="44"/>
      <c r="AF22" s="44"/>
      <c r="AG22" s="31" t="s">
        <v>72</v>
      </c>
      <c r="AH22" s="44"/>
      <c r="AI22" s="44"/>
      <c r="AJ22" s="41" t="s">
        <v>89</v>
      </c>
      <c r="AK22" s="45" t="s">
        <v>90</v>
      </c>
      <c r="AL22" s="45" t="s">
        <v>90</v>
      </c>
      <c r="AM22" s="45" t="s">
        <v>90</v>
      </c>
      <c r="AN22" s="40"/>
      <c r="AO22" s="40"/>
      <c r="AP22" s="41"/>
      <c r="AQ22" s="46"/>
      <c r="AR22" s="46"/>
      <c r="AS22" s="46"/>
    </row>
    <row r="23" spans="1:45" s="33" customFormat="1" ht="178.5" customHeight="1" x14ac:dyDescent="0.25">
      <c r="A23" s="34">
        <v>19</v>
      </c>
      <c r="B23" s="34" t="s">
        <v>51</v>
      </c>
      <c r="C23" s="34" t="s">
        <v>195</v>
      </c>
      <c r="D23" s="34" t="s">
        <v>53</v>
      </c>
      <c r="E23" s="34" t="s">
        <v>105</v>
      </c>
      <c r="F23" s="34" t="s">
        <v>51</v>
      </c>
      <c r="G23" s="34" t="s">
        <v>196</v>
      </c>
      <c r="H23" s="35">
        <v>0.1103</v>
      </c>
      <c r="I23" s="34" t="s">
        <v>197</v>
      </c>
      <c r="J23" s="36" t="s">
        <v>117</v>
      </c>
      <c r="K23" s="22" t="s">
        <v>108</v>
      </c>
      <c r="L23" s="22"/>
      <c r="M23" s="22"/>
      <c r="N23" s="23" t="s">
        <v>109</v>
      </c>
      <c r="O23" s="53" t="s">
        <v>62</v>
      </c>
      <c r="P23" s="53"/>
      <c r="Q23" s="41" t="s">
        <v>63</v>
      </c>
      <c r="R23" s="51" t="s">
        <v>136</v>
      </c>
      <c r="S23" s="27"/>
      <c r="T23" s="28" t="s">
        <v>65</v>
      </c>
      <c r="U23" s="52" t="s">
        <v>198</v>
      </c>
      <c r="V23" s="52" t="s">
        <v>122</v>
      </c>
      <c r="W23" s="52" t="s">
        <v>109</v>
      </c>
      <c r="X23" s="52" t="s">
        <v>199</v>
      </c>
      <c r="Y23" s="52" t="s">
        <v>69</v>
      </c>
      <c r="Z23" s="52" t="s">
        <v>70</v>
      </c>
      <c r="AA23" s="52" t="s">
        <v>62</v>
      </c>
      <c r="AB23" s="43" t="s">
        <v>112</v>
      </c>
      <c r="AC23" s="43"/>
      <c r="AD23" s="44" t="s">
        <v>71</v>
      </c>
      <c r="AE23" s="44"/>
      <c r="AF23" s="44"/>
      <c r="AG23" s="31" t="s">
        <v>72</v>
      </c>
      <c r="AH23" s="44"/>
      <c r="AI23" s="44"/>
      <c r="AJ23" s="41"/>
      <c r="AK23" s="40"/>
      <c r="AL23" s="40"/>
      <c r="AM23" s="40"/>
      <c r="AN23" s="40"/>
      <c r="AO23" s="40"/>
      <c r="AP23" s="41"/>
      <c r="AQ23" s="46"/>
      <c r="AR23" s="46"/>
      <c r="AS23" s="46"/>
    </row>
    <row r="24" spans="1:45" s="33" customFormat="1" ht="178.5" customHeight="1" x14ac:dyDescent="0.25">
      <c r="A24" s="34">
        <v>20</v>
      </c>
      <c r="B24" s="34" t="s">
        <v>51</v>
      </c>
      <c r="C24" s="34" t="s">
        <v>200</v>
      </c>
      <c r="D24" s="34" t="s">
        <v>53</v>
      </c>
      <c r="E24" s="34" t="s">
        <v>149</v>
      </c>
      <c r="F24" s="34" t="s">
        <v>51</v>
      </c>
      <c r="G24" s="34" t="s">
        <v>201</v>
      </c>
      <c r="H24" s="35">
        <v>1.2755000000000001</v>
      </c>
      <c r="I24" s="34" t="s">
        <v>202</v>
      </c>
      <c r="J24" s="36" t="s">
        <v>117</v>
      </c>
      <c r="K24" s="37" t="s">
        <v>203</v>
      </c>
      <c r="L24" s="37" t="s">
        <v>153</v>
      </c>
      <c r="M24" s="37" t="s">
        <v>154</v>
      </c>
      <c r="N24" s="38" t="s">
        <v>155</v>
      </c>
      <c r="O24" s="53" t="s">
        <v>62</v>
      </c>
      <c r="P24" s="53"/>
      <c r="Q24" s="41" t="s">
        <v>63</v>
      </c>
      <c r="R24" s="41" t="s">
        <v>120</v>
      </c>
      <c r="S24" s="27"/>
      <c r="T24" s="52" t="s">
        <v>156</v>
      </c>
      <c r="U24" s="28" t="s">
        <v>204</v>
      </c>
      <c r="V24" s="28" t="s">
        <v>122</v>
      </c>
      <c r="W24" s="28" t="s">
        <v>158</v>
      </c>
      <c r="X24" s="28" t="s">
        <v>205</v>
      </c>
      <c r="Y24" s="28" t="s">
        <v>69</v>
      </c>
      <c r="Z24" s="28" t="s">
        <v>70</v>
      </c>
      <c r="AA24" s="28" t="s">
        <v>62</v>
      </c>
      <c r="AB24" s="43"/>
      <c r="AC24" s="43"/>
      <c r="AD24" s="44" t="s">
        <v>71</v>
      </c>
      <c r="AE24" s="44"/>
      <c r="AF24" s="44"/>
      <c r="AG24" s="31" t="s">
        <v>72</v>
      </c>
      <c r="AH24" s="44"/>
      <c r="AI24" s="44"/>
      <c r="AJ24" s="41"/>
      <c r="AK24" s="40"/>
      <c r="AL24" s="40"/>
      <c r="AM24" s="40"/>
      <c r="AN24" s="40"/>
      <c r="AO24" s="40"/>
      <c r="AP24" s="41"/>
      <c r="AQ24" s="46"/>
      <c r="AR24" s="46"/>
      <c r="AS24" s="46"/>
    </row>
    <row r="25" spans="1:45" s="33" customFormat="1" ht="178.5" customHeight="1" x14ac:dyDescent="0.25">
      <c r="A25" s="34">
        <v>21</v>
      </c>
      <c r="B25" s="34" t="s">
        <v>51</v>
      </c>
      <c r="C25" s="34" t="s">
        <v>206</v>
      </c>
      <c r="D25" s="34" t="s">
        <v>53</v>
      </c>
      <c r="E25" s="34" t="s">
        <v>149</v>
      </c>
      <c r="F25" s="34" t="s">
        <v>51</v>
      </c>
      <c r="G25" s="34" t="s">
        <v>207</v>
      </c>
      <c r="H25" s="35">
        <v>3.6499999999999998E-2</v>
      </c>
      <c r="I25" s="34" t="s">
        <v>208</v>
      </c>
      <c r="J25" s="36" t="s">
        <v>117</v>
      </c>
      <c r="K25" s="37" t="s">
        <v>209</v>
      </c>
      <c r="L25" s="37" t="s">
        <v>153</v>
      </c>
      <c r="M25" s="37" t="s">
        <v>154</v>
      </c>
      <c r="N25" s="38" t="s">
        <v>155</v>
      </c>
      <c r="O25" s="53" t="s">
        <v>62</v>
      </c>
      <c r="P25" s="53"/>
      <c r="Q25" s="41" t="s">
        <v>63</v>
      </c>
      <c r="R25" s="41" t="s">
        <v>120</v>
      </c>
      <c r="S25" s="27"/>
      <c r="T25" s="28" t="s">
        <v>65</v>
      </c>
      <c r="U25" s="28" t="s">
        <v>169</v>
      </c>
      <c r="V25" s="28" t="s">
        <v>122</v>
      </c>
      <c r="W25" s="28" t="s">
        <v>158</v>
      </c>
      <c r="X25" s="28" t="s">
        <v>210</v>
      </c>
      <c r="Y25" s="28" t="s">
        <v>69</v>
      </c>
      <c r="Z25" s="28" t="s">
        <v>70</v>
      </c>
      <c r="AA25" s="28" t="s">
        <v>62</v>
      </c>
      <c r="AB25" s="43"/>
      <c r="AC25" s="43"/>
      <c r="AD25" s="44" t="s">
        <v>71</v>
      </c>
      <c r="AE25" s="44"/>
      <c r="AF25" s="44"/>
      <c r="AG25" s="31" t="s">
        <v>72</v>
      </c>
      <c r="AH25" s="44"/>
      <c r="AI25" s="44"/>
      <c r="AJ25" s="41"/>
      <c r="AK25" s="40"/>
      <c r="AL25" s="40"/>
      <c r="AM25" s="40"/>
      <c r="AN25" s="40"/>
      <c r="AO25" s="40"/>
      <c r="AP25" s="41"/>
      <c r="AQ25" s="46"/>
      <c r="AR25" s="46"/>
      <c r="AS25" s="46"/>
    </row>
    <row r="26" spans="1:45" s="33" customFormat="1" ht="215.25" customHeight="1" x14ac:dyDescent="0.25">
      <c r="A26" s="34">
        <v>22</v>
      </c>
      <c r="B26" s="34" t="s">
        <v>51</v>
      </c>
      <c r="C26" s="34" t="s">
        <v>211</v>
      </c>
      <c r="D26" s="34" t="s">
        <v>74</v>
      </c>
      <c r="E26" s="34" t="s">
        <v>212</v>
      </c>
      <c r="F26" s="34" t="s">
        <v>51</v>
      </c>
      <c r="G26" s="34" t="s">
        <v>213</v>
      </c>
      <c r="H26" s="35">
        <v>866.05229999999995</v>
      </c>
      <c r="I26" s="34" t="s">
        <v>214</v>
      </c>
      <c r="J26" s="36" t="s">
        <v>78</v>
      </c>
      <c r="K26" s="36"/>
      <c r="L26" s="36"/>
      <c r="M26" s="36"/>
      <c r="N26" s="47" t="s">
        <v>79</v>
      </c>
      <c r="O26" s="39" t="s">
        <v>62</v>
      </c>
      <c r="P26" s="39"/>
      <c r="Q26" s="41" t="s">
        <v>215</v>
      </c>
      <c r="R26" s="41" t="s">
        <v>216</v>
      </c>
      <c r="S26" s="42" t="s">
        <v>217</v>
      </c>
      <c r="T26" s="28" t="s">
        <v>65</v>
      </c>
      <c r="U26" s="28" t="s">
        <v>218</v>
      </c>
      <c r="V26" s="28" t="s">
        <v>83</v>
      </c>
      <c r="W26" s="28" t="s">
        <v>79</v>
      </c>
      <c r="X26" s="28" t="s">
        <v>219</v>
      </c>
      <c r="Y26" s="28" t="s">
        <v>220</v>
      </c>
      <c r="Z26" s="28" t="s">
        <v>221</v>
      </c>
      <c r="AA26" s="28" t="s">
        <v>62</v>
      </c>
      <c r="AB26" s="43"/>
      <c r="AC26" s="43"/>
      <c r="AD26" s="44" t="s">
        <v>222</v>
      </c>
      <c r="AE26" s="44"/>
      <c r="AF26" s="44"/>
      <c r="AG26" s="54" t="str">
        <f>[1]сортировка!$I$204</f>
        <v>от 20.12.2018 год                № МА -05-/4824</v>
      </c>
      <c r="AH26" s="44"/>
      <c r="AI26" s="44"/>
      <c r="AJ26" s="41" t="s">
        <v>89</v>
      </c>
      <c r="AK26" s="45" t="s">
        <v>90</v>
      </c>
      <c r="AL26" s="45" t="s">
        <v>90</v>
      </c>
      <c r="AM26" s="45" t="s">
        <v>90</v>
      </c>
      <c r="AN26" s="40"/>
      <c r="AO26" s="40"/>
      <c r="AP26" s="41"/>
      <c r="AQ26" s="46"/>
      <c r="AR26" s="46"/>
      <c r="AS26" s="46"/>
    </row>
    <row r="27" spans="1:45" s="33" customFormat="1" ht="215.25" customHeight="1" x14ac:dyDescent="0.25">
      <c r="A27" s="34">
        <v>23</v>
      </c>
      <c r="B27" s="34" t="s">
        <v>51</v>
      </c>
      <c r="C27" s="34" t="s">
        <v>223</v>
      </c>
      <c r="D27" s="34" t="s">
        <v>74</v>
      </c>
      <c r="E27" s="34" t="s">
        <v>224</v>
      </c>
      <c r="F27" s="34" t="s">
        <v>51</v>
      </c>
      <c r="G27" s="34" t="s">
        <v>225</v>
      </c>
      <c r="H27" s="35">
        <v>1007.3105</v>
      </c>
      <c r="I27" s="34" t="s">
        <v>226</v>
      </c>
      <c r="J27" s="36" t="s">
        <v>78</v>
      </c>
      <c r="K27" s="22"/>
      <c r="L27" s="22"/>
      <c r="M27" s="22"/>
      <c r="N27" s="23" t="s">
        <v>79</v>
      </c>
      <c r="O27" s="39" t="s">
        <v>227</v>
      </c>
      <c r="P27" s="39"/>
      <c r="Q27" s="40" t="s">
        <v>63</v>
      </c>
      <c r="R27" s="41" t="s">
        <v>228</v>
      </c>
      <c r="S27" s="42" t="s">
        <v>229</v>
      </c>
      <c r="T27" s="28" t="s">
        <v>65</v>
      </c>
      <c r="U27" s="28" t="s">
        <v>230</v>
      </c>
      <c r="V27" s="28" t="s">
        <v>83</v>
      </c>
      <c r="W27" s="28" t="s">
        <v>79</v>
      </c>
      <c r="X27" s="28" t="s">
        <v>231</v>
      </c>
      <c r="Y27" s="28" t="s">
        <v>69</v>
      </c>
      <c r="Z27" s="28" t="s">
        <v>232</v>
      </c>
      <c r="AA27" s="28" t="s">
        <v>62</v>
      </c>
      <c r="AB27" s="43" t="s">
        <v>87</v>
      </c>
      <c r="AC27" s="43"/>
      <c r="AD27" s="44" t="s">
        <v>88</v>
      </c>
      <c r="AE27" s="44"/>
      <c r="AF27" s="44"/>
      <c r="AG27" s="44" t="str">
        <f>$AG$25</f>
        <v>НЕТ</v>
      </c>
      <c r="AH27" s="44"/>
      <c r="AI27" s="44"/>
      <c r="AJ27" s="34" t="s">
        <v>233</v>
      </c>
      <c r="AK27" s="34" t="s">
        <v>233</v>
      </c>
      <c r="AL27" s="34" t="s">
        <v>233</v>
      </c>
      <c r="AM27" s="34" t="s">
        <v>233</v>
      </c>
      <c r="AN27" s="40"/>
      <c r="AO27" s="40"/>
      <c r="AP27" s="41"/>
      <c r="AQ27" s="46"/>
      <c r="AR27" s="46"/>
      <c r="AS27" s="46"/>
    </row>
    <row r="28" spans="1:45" s="33" customFormat="1" ht="215.25" customHeight="1" x14ac:dyDescent="0.25">
      <c r="A28" s="34">
        <v>24</v>
      </c>
      <c r="B28" s="34" t="s">
        <v>51</v>
      </c>
      <c r="C28" s="34" t="s">
        <v>234</v>
      </c>
      <c r="D28" s="34" t="s">
        <v>53</v>
      </c>
      <c r="E28" s="34" t="s">
        <v>235</v>
      </c>
      <c r="F28" s="34" t="s">
        <v>51</v>
      </c>
      <c r="G28" s="34" t="s">
        <v>236</v>
      </c>
      <c r="H28" s="35">
        <v>1.4987999999999999</v>
      </c>
      <c r="I28" s="34" t="s">
        <v>237</v>
      </c>
      <c r="J28" s="36" t="s">
        <v>57</v>
      </c>
      <c r="K28" s="37"/>
      <c r="L28" s="37"/>
      <c r="M28" s="37"/>
      <c r="N28" s="38" t="s">
        <v>238</v>
      </c>
      <c r="O28" s="39" t="s">
        <v>62</v>
      </c>
      <c r="P28" s="39"/>
      <c r="Q28" s="41" t="s">
        <v>239</v>
      </c>
      <c r="R28" s="41" t="s">
        <v>240</v>
      </c>
      <c r="S28" s="42" t="s">
        <v>241</v>
      </c>
      <c r="T28" s="28" t="s">
        <v>65</v>
      </c>
      <c r="U28" s="28" t="s">
        <v>242</v>
      </c>
      <c r="V28" s="28" t="s">
        <v>180</v>
      </c>
      <c r="W28" s="28" t="s">
        <v>238</v>
      </c>
      <c r="X28" s="28" t="s">
        <v>243</v>
      </c>
      <c r="Y28" s="28" t="s">
        <v>69</v>
      </c>
      <c r="Z28" s="28" t="s">
        <v>244</v>
      </c>
      <c r="AA28" s="28" t="s">
        <v>62</v>
      </c>
      <c r="AB28" s="43"/>
      <c r="AC28" s="43"/>
      <c r="AD28" s="44" t="s">
        <v>222</v>
      </c>
      <c r="AE28" s="44"/>
      <c r="AF28" s="44"/>
      <c r="AG28" s="54" t="str">
        <f>[1]сортировка!$I$665</f>
        <v>от 04.06.2019 № МА-07/3579</v>
      </c>
      <c r="AH28" s="44"/>
      <c r="AI28" s="44"/>
      <c r="AJ28" s="41" t="s">
        <v>89</v>
      </c>
      <c r="AK28" s="45" t="s">
        <v>90</v>
      </c>
      <c r="AL28" s="45" t="s">
        <v>90</v>
      </c>
      <c r="AM28" s="45" t="s">
        <v>90</v>
      </c>
      <c r="AN28" s="40"/>
      <c r="AO28" s="40"/>
      <c r="AP28" s="41"/>
      <c r="AQ28" s="46"/>
      <c r="AR28" s="46"/>
      <c r="AS28" s="46"/>
    </row>
    <row r="29" spans="1:45" s="33" customFormat="1" ht="215.25" customHeight="1" x14ac:dyDescent="0.25">
      <c r="A29" s="34">
        <v>25</v>
      </c>
      <c r="B29" s="34" t="s">
        <v>51</v>
      </c>
      <c r="C29" s="34" t="s">
        <v>245</v>
      </c>
      <c r="D29" s="34" t="s">
        <v>74</v>
      </c>
      <c r="E29" s="34" t="s">
        <v>246</v>
      </c>
      <c r="F29" s="34" t="s">
        <v>51</v>
      </c>
      <c r="G29" s="34" t="s">
        <v>247</v>
      </c>
      <c r="H29" s="35">
        <v>89.871600000000001</v>
      </c>
      <c r="I29" s="34" t="s">
        <v>248</v>
      </c>
      <c r="J29" s="36" t="s">
        <v>78</v>
      </c>
      <c r="K29" s="37"/>
      <c r="L29" s="37"/>
      <c r="M29" s="37"/>
      <c r="N29" s="38" t="s">
        <v>79</v>
      </c>
      <c r="O29" s="39" t="s">
        <v>62</v>
      </c>
      <c r="P29" s="39"/>
      <c r="Q29" s="41" t="s">
        <v>249</v>
      </c>
      <c r="R29" s="41" t="s">
        <v>250</v>
      </c>
      <c r="S29" s="42" t="s">
        <v>251</v>
      </c>
      <c r="T29" s="28" t="s">
        <v>65</v>
      </c>
      <c r="U29" s="28" t="s">
        <v>252</v>
      </c>
      <c r="V29" s="28" t="s">
        <v>83</v>
      </c>
      <c r="W29" s="28" t="s">
        <v>79</v>
      </c>
      <c r="X29" s="28" t="s">
        <v>253</v>
      </c>
      <c r="Y29" s="28" t="s">
        <v>220</v>
      </c>
      <c r="Z29" s="28" t="s">
        <v>70</v>
      </c>
      <c r="AA29" s="28" t="s">
        <v>62</v>
      </c>
      <c r="AB29" s="43" t="s">
        <v>254</v>
      </c>
      <c r="AC29" s="43"/>
      <c r="AD29" s="44" t="s">
        <v>88</v>
      </c>
      <c r="AE29" s="44"/>
      <c r="AF29" s="44"/>
      <c r="AG29" s="44" t="str">
        <f>$AG$27</f>
        <v>НЕТ</v>
      </c>
      <c r="AH29" s="44"/>
      <c r="AI29" s="44"/>
      <c r="AJ29" s="41" t="s">
        <v>89</v>
      </c>
      <c r="AK29" s="45" t="s">
        <v>90</v>
      </c>
      <c r="AL29" s="45" t="s">
        <v>90</v>
      </c>
      <c r="AM29" s="45" t="s">
        <v>90</v>
      </c>
      <c r="AN29" s="40"/>
      <c r="AO29" s="40"/>
      <c r="AP29" s="41"/>
      <c r="AQ29" s="46"/>
      <c r="AR29" s="46"/>
      <c r="AS29" s="46"/>
    </row>
    <row r="30" spans="1:45" s="33" customFormat="1" ht="233.25" customHeight="1" x14ac:dyDescent="0.25">
      <c r="A30" s="34">
        <v>26</v>
      </c>
      <c r="B30" s="34" t="s">
        <v>51</v>
      </c>
      <c r="C30" s="34" t="s">
        <v>255</v>
      </c>
      <c r="D30" s="34" t="s">
        <v>74</v>
      </c>
      <c r="E30" s="34" t="s">
        <v>256</v>
      </c>
      <c r="F30" s="34" t="s">
        <v>51</v>
      </c>
      <c r="G30" s="34" t="s">
        <v>257</v>
      </c>
      <c r="H30" s="35">
        <v>648.88520000000005</v>
      </c>
      <c r="I30" s="34" t="s">
        <v>258</v>
      </c>
      <c r="J30" s="36" t="s">
        <v>78</v>
      </c>
      <c r="K30" s="36"/>
      <c r="L30" s="36"/>
      <c r="M30" s="36"/>
      <c r="N30" s="47" t="s">
        <v>84</v>
      </c>
      <c r="O30" s="39" t="s">
        <v>227</v>
      </c>
      <c r="P30" s="39"/>
      <c r="Q30" s="41" t="s">
        <v>259</v>
      </c>
      <c r="R30" s="41" t="s">
        <v>260</v>
      </c>
      <c r="S30" s="42" t="s">
        <v>261</v>
      </c>
      <c r="T30" s="28" t="s">
        <v>65</v>
      </c>
      <c r="U30" s="28" t="s">
        <v>262</v>
      </c>
      <c r="V30" s="28" t="s">
        <v>83</v>
      </c>
      <c r="W30" s="28" t="s">
        <v>79</v>
      </c>
      <c r="X30" s="28">
        <v>6487409</v>
      </c>
      <c r="Y30" s="28" t="s">
        <v>220</v>
      </c>
      <c r="Z30" s="28" t="s">
        <v>263</v>
      </c>
      <c r="AA30" s="28" t="s">
        <v>62</v>
      </c>
      <c r="AB30" s="43" t="s">
        <v>112</v>
      </c>
      <c r="AC30" s="43"/>
      <c r="AD30" s="44" t="s">
        <v>222</v>
      </c>
      <c r="AE30" s="44"/>
      <c r="AF30" s="44"/>
      <c r="AG30" s="54" t="str">
        <f>[1]сортировка!$I$97</f>
        <v>от 19.11.2018 № ЕТ-06/4233</v>
      </c>
      <c r="AH30" s="44"/>
      <c r="AI30" s="44"/>
      <c r="AJ30" s="34" t="s">
        <v>233</v>
      </c>
      <c r="AK30" s="34" t="s">
        <v>233</v>
      </c>
      <c r="AL30" s="34" t="s">
        <v>233</v>
      </c>
      <c r="AM30" s="34" t="s">
        <v>233</v>
      </c>
      <c r="AN30" s="40"/>
      <c r="AO30" s="40"/>
      <c r="AP30" s="41"/>
      <c r="AQ30" s="46"/>
      <c r="AR30" s="46"/>
      <c r="AS30" s="46"/>
    </row>
    <row r="31" spans="1:45" s="33" customFormat="1" ht="125.25" customHeight="1" x14ac:dyDescent="0.25">
      <c r="A31" s="34">
        <v>27</v>
      </c>
      <c r="B31" s="34" t="s">
        <v>51</v>
      </c>
      <c r="C31" s="34" t="s">
        <v>264</v>
      </c>
      <c r="D31" s="34" t="s">
        <v>53</v>
      </c>
      <c r="E31" s="34" t="s">
        <v>265</v>
      </c>
      <c r="F31" s="34" t="s">
        <v>266</v>
      </c>
      <c r="G31" s="34" t="s">
        <v>267</v>
      </c>
      <c r="H31" s="35">
        <v>4.7337999999999996</v>
      </c>
      <c r="I31" s="34" t="s">
        <v>268</v>
      </c>
      <c r="J31" s="36" t="s">
        <v>78</v>
      </c>
      <c r="K31" s="22"/>
      <c r="L31" s="22"/>
      <c r="M31" s="22"/>
      <c r="N31" s="23" t="s">
        <v>269</v>
      </c>
      <c r="O31" s="39" t="s">
        <v>62</v>
      </c>
      <c r="P31" s="39"/>
      <c r="Q31" s="41" t="s">
        <v>270</v>
      </c>
      <c r="R31" s="51" t="s">
        <v>136</v>
      </c>
      <c r="S31" s="42" t="s">
        <v>271</v>
      </c>
      <c r="T31" s="28" t="s">
        <v>65</v>
      </c>
      <c r="U31" s="52" t="s">
        <v>272</v>
      </c>
      <c r="V31" s="28" t="s">
        <v>83</v>
      </c>
      <c r="W31" s="52" t="s">
        <v>269</v>
      </c>
      <c r="X31" s="52" t="s">
        <v>273</v>
      </c>
      <c r="Y31" s="28" t="s">
        <v>274</v>
      </c>
      <c r="Z31" s="52" t="s">
        <v>275</v>
      </c>
      <c r="AA31" s="28" t="s">
        <v>62</v>
      </c>
      <c r="AB31" s="43" t="s">
        <v>254</v>
      </c>
      <c r="AC31" s="43"/>
      <c r="AD31" s="44" t="s">
        <v>88</v>
      </c>
      <c r="AE31" s="44"/>
      <c r="AF31" s="44"/>
      <c r="AG31" s="44" t="str">
        <f>$AG$29</f>
        <v>НЕТ</v>
      </c>
      <c r="AH31" s="44"/>
      <c r="AI31" s="44"/>
      <c r="AJ31" s="41" t="s">
        <v>89</v>
      </c>
      <c r="AK31" s="45" t="s">
        <v>90</v>
      </c>
      <c r="AL31" s="45" t="s">
        <v>90</v>
      </c>
      <c r="AM31" s="45" t="s">
        <v>90</v>
      </c>
      <c r="AN31" s="40"/>
      <c r="AO31" s="40"/>
      <c r="AP31" s="41"/>
      <c r="AQ31" s="46"/>
      <c r="AR31" s="46"/>
      <c r="AS31" s="46"/>
    </row>
    <row r="32" spans="1:45" s="33" customFormat="1" ht="258" customHeight="1" x14ac:dyDescent="0.25">
      <c r="A32" s="34">
        <v>28</v>
      </c>
      <c r="B32" s="34" t="s">
        <v>51</v>
      </c>
      <c r="C32" s="34" t="s">
        <v>276</v>
      </c>
      <c r="D32" s="34" t="s">
        <v>53</v>
      </c>
      <c r="E32" s="34" t="s">
        <v>277</v>
      </c>
      <c r="F32" s="34" t="s">
        <v>51</v>
      </c>
      <c r="G32" s="34" t="s">
        <v>278</v>
      </c>
      <c r="H32" s="35">
        <v>8.1525999999999996</v>
      </c>
      <c r="I32" s="34" t="s">
        <v>279</v>
      </c>
      <c r="J32" s="34" t="s">
        <v>78</v>
      </c>
      <c r="K32" s="34"/>
      <c r="L32" s="34"/>
      <c r="M32" s="34"/>
      <c r="N32" s="47" t="s">
        <v>269</v>
      </c>
      <c r="O32" s="39" t="s">
        <v>62</v>
      </c>
      <c r="P32" s="39"/>
      <c r="Q32" s="41" t="s">
        <v>280</v>
      </c>
      <c r="R32" s="41" t="s">
        <v>281</v>
      </c>
      <c r="S32" s="42" t="s">
        <v>282</v>
      </c>
      <c r="T32" s="28" t="s">
        <v>65</v>
      </c>
      <c r="U32" s="28" t="s">
        <v>283</v>
      </c>
      <c r="V32" s="28" t="s">
        <v>83</v>
      </c>
      <c r="W32" s="52" t="s">
        <v>269</v>
      </c>
      <c r="X32" s="28" t="s">
        <v>284</v>
      </c>
      <c r="Y32" s="28" t="s">
        <v>220</v>
      </c>
      <c r="Z32" s="52" t="s">
        <v>285</v>
      </c>
      <c r="AA32" s="28" t="s">
        <v>62</v>
      </c>
      <c r="AB32" s="43" t="s">
        <v>112</v>
      </c>
      <c r="AC32" s="43"/>
      <c r="AD32" s="44" t="s">
        <v>222</v>
      </c>
      <c r="AE32" s="44"/>
      <c r="AF32" s="44"/>
      <c r="AG32" s="44" t="str">
        <f>$AG$29</f>
        <v>НЕТ</v>
      </c>
      <c r="AH32" s="44"/>
      <c r="AI32" s="44"/>
      <c r="AJ32" s="41" t="s">
        <v>89</v>
      </c>
      <c r="AK32" s="45" t="s">
        <v>90</v>
      </c>
      <c r="AL32" s="45" t="s">
        <v>90</v>
      </c>
      <c r="AM32" s="45" t="s">
        <v>90</v>
      </c>
      <c r="AN32" s="40"/>
      <c r="AO32" s="40"/>
      <c r="AP32" s="41"/>
      <c r="AQ32" s="46"/>
      <c r="AR32" s="46"/>
      <c r="AS32" s="46"/>
    </row>
    <row r="33" spans="1:45" s="33" customFormat="1" ht="258" customHeight="1" x14ac:dyDescent="0.25">
      <c r="A33" s="34">
        <v>29</v>
      </c>
      <c r="B33" s="34" t="s">
        <v>51</v>
      </c>
      <c r="C33" s="34" t="s">
        <v>286</v>
      </c>
      <c r="D33" s="34" t="s">
        <v>53</v>
      </c>
      <c r="E33" s="34" t="s">
        <v>277</v>
      </c>
      <c r="F33" s="34" t="s">
        <v>51</v>
      </c>
      <c r="G33" s="34" t="s">
        <v>287</v>
      </c>
      <c r="H33" s="35">
        <v>809.15099999999995</v>
      </c>
      <c r="I33" s="34" t="s">
        <v>288</v>
      </c>
      <c r="J33" s="36" t="s">
        <v>78</v>
      </c>
      <c r="K33" s="21"/>
      <c r="L33" s="21"/>
      <c r="M33" s="21"/>
      <c r="N33" s="26" t="s">
        <v>269</v>
      </c>
      <c r="O33" s="39" t="s">
        <v>227</v>
      </c>
      <c r="P33" s="39"/>
      <c r="Q33" s="40" t="s">
        <v>63</v>
      </c>
      <c r="R33" s="41" t="s">
        <v>250</v>
      </c>
      <c r="S33" s="42" t="s">
        <v>289</v>
      </c>
      <c r="T33" s="28" t="s">
        <v>65</v>
      </c>
      <c r="U33" s="28" t="s">
        <v>283</v>
      </c>
      <c r="V33" s="28" t="s">
        <v>83</v>
      </c>
      <c r="W33" s="52" t="s">
        <v>269</v>
      </c>
      <c r="X33" s="28" t="s">
        <v>290</v>
      </c>
      <c r="Y33" s="28" t="s">
        <v>220</v>
      </c>
      <c r="Z33" s="28" t="s">
        <v>70</v>
      </c>
      <c r="AA33" s="28" t="s">
        <v>62</v>
      </c>
      <c r="AB33" s="43" t="s">
        <v>112</v>
      </c>
      <c r="AC33" s="43"/>
      <c r="AD33" s="44" t="s">
        <v>140</v>
      </c>
      <c r="AE33" s="44"/>
      <c r="AF33" s="44"/>
      <c r="AG33" s="44" t="str">
        <f>$AG$27</f>
        <v>НЕТ</v>
      </c>
      <c r="AH33" s="44"/>
      <c r="AI33" s="44"/>
      <c r="AJ33" s="34" t="s">
        <v>233</v>
      </c>
      <c r="AK33" s="34" t="s">
        <v>233</v>
      </c>
      <c r="AL33" s="34" t="s">
        <v>233</v>
      </c>
      <c r="AM33" s="34" t="s">
        <v>233</v>
      </c>
      <c r="AN33" s="40"/>
      <c r="AO33" s="40"/>
      <c r="AP33" s="41"/>
      <c r="AQ33" s="46"/>
      <c r="AR33" s="46"/>
      <c r="AS33" s="46"/>
    </row>
    <row r="34" spans="1:45" s="33" customFormat="1" ht="258" customHeight="1" x14ac:dyDescent="0.25">
      <c r="A34" s="34">
        <v>30</v>
      </c>
      <c r="B34" s="34" t="s">
        <v>51</v>
      </c>
      <c r="C34" s="34" t="s">
        <v>291</v>
      </c>
      <c r="D34" s="34" t="s">
        <v>53</v>
      </c>
      <c r="E34" s="34" t="s">
        <v>292</v>
      </c>
      <c r="F34" s="34" t="s">
        <v>293</v>
      </c>
      <c r="G34" s="34" t="s">
        <v>294</v>
      </c>
      <c r="H34" s="35">
        <v>89.119100000000003</v>
      </c>
      <c r="I34" s="34" t="s">
        <v>295</v>
      </c>
      <c r="J34" s="34" t="s">
        <v>78</v>
      </c>
      <c r="K34" s="55"/>
      <c r="L34" s="55"/>
      <c r="M34" s="55"/>
      <c r="N34" s="23" t="s">
        <v>269</v>
      </c>
      <c r="O34" s="40" t="s">
        <v>62</v>
      </c>
      <c r="P34" s="40"/>
      <c r="Q34" s="41" t="s">
        <v>296</v>
      </c>
      <c r="R34" s="41" t="s">
        <v>297</v>
      </c>
      <c r="S34" s="42" t="s">
        <v>298</v>
      </c>
      <c r="T34" s="28" t="s">
        <v>65</v>
      </c>
      <c r="U34" s="28" t="s">
        <v>299</v>
      </c>
      <c r="V34" s="28" t="s">
        <v>83</v>
      </c>
      <c r="W34" s="52" t="s">
        <v>269</v>
      </c>
      <c r="X34" s="28" t="s">
        <v>300</v>
      </c>
      <c r="Y34" s="28" t="s">
        <v>69</v>
      </c>
      <c r="Z34" s="28" t="s">
        <v>301</v>
      </c>
      <c r="AA34" s="28" t="s">
        <v>62</v>
      </c>
      <c r="AB34" s="43"/>
      <c r="AC34" s="43"/>
      <c r="AD34" s="44" t="s">
        <v>222</v>
      </c>
      <c r="AE34" s="44"/>
      <c r="AF34" s="44"/>
      <c r="AG34" s="44" t="str">
        <f>$AG$27</f>
        <v>НЕТ</v>
      </c>
      <c r="AH34" s="44"/>
      <c r="AI34" s="44"/>
      <c r="AJ34" s="41" t="s">
        <v>89</v>
      </c>
      <c r="AK34" s="45" t="s">
        <v>90</v>
      </c>
      <c r="AL34" s="45" t="s">
        <v>90</v>
      </c>
      <c r="AM34" s="45" t="s">
        <v>90</v>
      </c>
      <c r="AN34" s="40"/>
      <c r="AO34" s="40"/>
      <c r="AP34" s="41"/>
      <c r="AQ34" s="46"/>
      <c r="AR34" s="46"/>
      <c r="AS34" s="46"/>
    </row>
    <row r="35" spans="1:45" s="33" customFormat="1" ht="258" customHeight="1" x14ac:dyDescent="0.25">
      <c r="A35" s="34">
        <v>31</v>
      </c>
      <c r="B35" s="34" t="s">
        <v>51</v>
      </c>
      <c r="C35" s="34" t="s">
        <v>302</v>
      </c>
      <c r="D35" s="34" t="s">
        <v>53</v>
      </c>
      <c r="E35" s="34" t="s">
        <v>292</v>
      </c>
      <c r="F35" s="34" t="s">
        <v>303</v>
      </c>
      <c r="G35" s="34" t="s">
        <v>304</v>
      </c>
      <c r="H35" s="35">
        <v>74.998599999999996</v>
      </c>
      <c r="I35" s="34" t="s">
        <v>305</v>
      </c>
      <c r="J35" s="36" t="s">
        <v>78</v>
      </c>
      <c r="K35" s="36"/>
      <c r="L35" s="36"/>
      <c r="M35" s="36"/>
      <c r="N35" s="47" t="s">
        <v>269</v>
      </c>
      <c r="O35" s="39" t="s">
        <v>62</v>
      </c>
      <c r="P35" s="39"/>
      <c r="Q35" s="41" t="s">
        <v>306</v>
      </c>
      <c r="R35" s="41" t="s">
        <v>307</v>
      </c>
      <c r="S35" s="42" t="s">
        <v>308</v>
      </c>
      <c r="T35" s="28" t="s">
        <v>65</v>
      </c>
      <c r="U35" s="28" t="s">
        <v>230</v>
      </c>
      <c r="V35" s="28" t="s">
        <v>83</v>
      </c>
      <c r="W35" s="52" t="s">
        <v>269</v>
      </c>
      <c r="X35" s="28" t="s">
        <v>309</v>
      </c>
      <c r="Y35" s="28" t="s">
        <v>69</v>
      </c>
      <c r="Z35" s="28" t="s">
        <v>310</v>
      </c>
      <c r="AA35" s="28" t="s">
        <v>62</v>
      </c>
      <c r="AB35" s="43"/>
      <c r="AC35" s="43"/>
      <c r="AD35" s="44" t="s">
        <v>222</v>
      </c>
      <c r="AE35" s="44"/>
      <c r="AF35" s="44"/>
      <c r="AG35" s="44" t="str">
        <f>$AG$27</f>
        <v>НЕТ</v>
      </c>
      <c r="AH35" s="44"/>
      <c r="AI35" s="44"/>
      <c r="AJ35" s="41" t="s">
        <v>89</v>
      </c>
      <c r="AK35" s="45" t="s">
        <v>90</v>
      </c>
      <c r="AL35" s="45" t="s">
        <v>90</v>
      </c>
      <c r="AM35" s="45" t="s">
        <v>90</v>
      </c>
      <c r="AN35" s="40"/>
      <c r="AO35" s="40"/>
      <c r="AP35" s="41"/>
      <c r="AQ35" s="46"/>
      <c r="AR35" s="46"/>
      <c r="AS35" s="46"/>
    </row>
    <row r="36" spans="1:45" s="33" customFormat="1" ht="320.25" customHeight="1" x14ac:dyDescent="0.25">
      <c r="A36" s="34">
        <v>32</v>
      </c>
      <c r="B36" s="34" t="s">
        <v>51</v>
      </c>
      <c r="C36" s="34" t="s">
        <v>311</v>
      </c>
      <c r="D36" s="34" t="s">
        <v>74</v>
      </c>
      <c r="E36" s="34" t="s">
        <v>312</v>
      </c>
      <c r="F36" s="34" t="s">
        <v>51</v>
      </c>
      <c r="G36" s="34" t="s">
        <v>313</v>
      </c>
      <c r="H36" s="35">
        <v>593.78570000000002</v>
      </c>
      <c r="I36" s="34" t="s">
        <v>314</v>
      </c>
      <c r="J36" s="36" t="s">
        <v>78</v>
      </c>
      <c r="K36" s="22"/>
      <c r="L36" s="22"/>
      <c r="M36" s="22"/>
      <c r="N36" s="23" t="s">
        <v>79</v>
      </c>
      <c r="O36" s="39" t="s">
        <v>62</v>
      </c>
      <c r="P36" s="39"/>
      <c r="Q36" s="41" t="s">
        <v>315</v>
      </c>
      <c r="R36" s="41" t="s">
        <v>316</v>
      </c>
      <c r="S36" s="42" t="s">
        <v>317</v>
      </c>
      <c r="T36" s="28" t="s">
        <v>65</v>
      </c>
      <c r="U36" s="28" t="s">
        <v>318</v>
      </c>
      <c r="V36" s="28" t="s">
        <v>83</v>
      </c>
      <c r="W36" s="28" t="s">
        <v>79</v>
      </c>
      <c r="X36" s="28" t="s">
        <v>319</v>
      </c>
      <c r="Y36" s="28" t="s">
        <v>220</v>
      </c>
      <c r="Z36" s="28" t="s">
        <v>320</v>
      </c>
      <c r="AA36" s="28" t="s">
        <v>62</v>
      </c>
      <c r="AB36" s="43" t="s">
        <v>112</v>
      </c>
      <c r="AC36" s="43"/>
      <c r="AD36" s="44" t="s">
        <v>222</v>
      </c>
      <c r="AE36" s="44"/>
      <c r="AF36" s="44"/>
      <c r="AG36" s="54" t="str">
        <f>[1]сортировка!$I$308</f>
        <v>от 06.02.2019 № ак-06/702</v>
      </c>
      <c r="AH36" s="44"/>
      <c r="AI36" s="44"/>
      <c r="AJ36" s="41" t="s">
        <v>89</v>
      </c>
      <c r="AK36" s="45" t="s">
        <v>90</v>
      </c>
      <c r="AL36" s="45" t="s">
        <v>90</v>
      </c>
      <c r="AM36" s="45" t="s">
        <v>90</v>
      </c>
      <c r="AN36" s="40"/>
      <c r="AO36" s="40"/>
      <c r="AP36" s="41"/>
      <c r="AQ36" s="46"/>
      <c r="AR36" s="46"/>
      <c r="AS36" s="46"/>
    </row>
    <row r="37" spans="1:45" s="33" customFormat="1" ht="162" customHeight="1" x14ac:dyDescent="0.25">
      <c r="A37" s="34">
        <v>33</v>
      </c>
      <c r="B37" s="34" t="s">
        <v>51</v>
      </c>
      <c r="C37" s="34" t="s">
        <v>321</v>
      </c>
      <c r="D37" s="34" t="s">
        <v>74</v>
      </c>
      <c r="E37" s="34" t="s">
        <v>322</v>
      </c>
      <c r="F37" s="34" t="s">
        <v>51</v>
      </c>
      <c r="G37" s="34" t="s">
        <v>323</v>
      </c>
      <c r="H37" s="35">
        <v>527.14149999999995</v>
      </c>
      <c r="I37" s="34" t="s">
        <v>324</v>
      </c>
      <c r="J37" s="36" t="s">
        <v>78</v>
      </c>
      <c r="K37" s="36"/>
      <c r="L37" s="36"/>
      <c r="M37" s="36"/>
      <c r="N37" s="47" t="s">
        <v>79</v>
      </c>
      <c r="O37" s="39" t="s">
        <v>227</v>
      </c>
      <c r="P37" s="39"/>
      <c r="Q37" s="41" t="s">
        <v>325</v>
      </c>
      <c r="R37" s="41" t="s">
        <v>326</v>
      </c>
      <c r="S37" s="42" t="s">
        <v>327</v>
      </c>
      <c r="T37" s="28" t="s">
        <v>65</v>
      </c>
      <c r="U37" s="28" t="s">
        <v>328</v>
      </c>
      <c r="V37" s="28" t="s">
        <v>83</v>
      </c>
      <c r="W37" s="28" t="s">
        <v>79</v>
      </c>
      <c r="X37" s="28" t="s">
        <v>329</v>
      </c>
      <c r="Y37" s="28" t="s">
        <v>220</v>
      </c>
      <c r="Z37" s="28" t="s">
        <v>330</v>
      </c>
      <c r="AA37" s="28" t="s">
        <v>62</v>
      </c>
      <c r="AB37" s="43" t="s">
        <v>112</v>
      </c>
      <c r="AC37" s="43"/>
      <c r="AD37" s="44" t="s">
        <v>222</v>
      </c>
      <c r="AE37" s="44"/>
      <c r="AF37" s="44"/>
      <c r="AG37" s="44" t="str">
        <f>$AG$40</f>
        <v>НЕТ</v>
      </c>
      <c r="AH37" s="44"/>
      <c r="AI37" s="44"/>
      <c r="AJ37" s="34" t="s">
        <v>233</v>
      </c>
      <c r="AK37" s="34" t="s">
        <v>233</v>
      </c>
      <c r="AL37" s="34" t="s">
        <v>233</v>
      </c>
      <c r="AM37" s="34" t="s">
        <v>233</v>
      </c>
      <c r="AN37" s="40"/>
      <c r="AO37" s="40"/>
      <c r="AP37" s="41"/>
      <c r="AQ37" s="46"/>
      <c r="AR37" s="46"/>
      <c r="AS37" s="46"/>
    </row>
    <row r="38" spans="1:45" s="33" customFormat="1" ht="110.25" x14ac:dyDescent="0.25">
      <c r="A38" s="34">
        <v>34</v>
      </c>
      <c r="B38" s="34" t="s">
        <v>51</v>
      </c>
      <c r="C38" s="34" t="s">
        <v>331</v>
      </c>
      <c r="D38" s="34" t="s">
        <v>74</v>
      </c>
      <c r="E38" s="34" t="s">
        <v>332</v>
      </c>
      <c r="F38" s="34" t="s">
        <v>51</v>
      </c>
      <c r="G38" s="34" t="s">
        <v>333</v>
      </c>
      <c r="H38" s="35">
        <v>634.19410000000005</v>
      </c>
      <c r="I38" s="34" t="s">
        <v>334</v>
      </c>
      <c r="J38" s="36" t="s">
        <v>78</v>
      </c>
      <c r="K38" s="21"/>
      <c r="L38" s="21"/>
      <c r="M38" s="21"/>
      <c r="N38" s="26" t="s">
        <v>79</v>
      </c>
      <c r="O38" s="39" t="s">
        <v>227</v>
      </c>
      <c r="P38" s="39"/>
      <c r="Q38" s="41" t="s">
        <v>335</v>
      </c>
      <c r="R38" s="41" t="s">
        <v>336</v>
      </c>
      <c r="S38" s="42" t="s">
        <v>337</v>
      </c>
      <c r="T38" s="28" t="s">
        <v>65</v>
      </c>
      <c r="U38" s="28" t="s">
        <v>338</v>
      </c>
      <c r="V38" s="28" t="s">
        <v>83</v>
      </c>
      <c r="W38" s="28" t="s">
        <v>79</v>
      </c>
      <c r="X38" s="28" t="s">
        <v>339</v>
      </c>
      <c r="Y38" s="28" t="s">
        <v>69</v>
      </c>
      <c r="Z38" s="28" t="s">
        <v>340</v>
      </c>
      <c r="AA38" s="28" t="s">
        <v>62</v>
      </c>
      <c r="AB38" s="43"/>
      <c r="AC38" s="43"/>
      <c r="AD38" s="44" t="s">
        <v>222</v>
      </c>
      <c r="AE38" s="44"/>
      <c r="AF38" s="44"/>
      <c r="AG38" s="56" t="str">
        <f>$AG$40</f>
        <v>НЕТ</v>
      </c>
      <c r="AH38" s="44"/>
      <c r="AI38" s="44"/>
      <c r="AJ38" s="34" t="s">
        <v>233</v>
      </c>
      <c r="AK38" s="34" t="s">
        <v>233</v>
      </c>
      <c r="AL38" s="34" t="s">
        <v>233</v>
      </c>
      <c r="AM38" s="34" t="s">
        <v>233</v>
      </c>
      <c r="AN38" s="40"/>
      <c r="AO38" s="40"/>
      <c r="AP38" s="41"/>
      <c r="AQ38" s="46"/>
      <c r="AR38" s="46"/>
      <c r="AS38" s="46"/>
    </row>
    <row r="39" spans="1:45" s="33" customFormat="1" ht="94.5" x14ac:dyDescent="0.25">
      <c r="A39" s="34">
        <v>35</v>
      </c>
      <c r="B39" s="34" t="s">
        <v>51</v>
      </c>
      <c r="C39" s="34" t="s">
        <v>341</v>
      </c>
      <c r="D39" s="34" t="s">
        <v>74</v>
      </c>
      <c r="E39" s="34" t="s">
        <v>342</v>
      </c>
      <c r="F39" s="34" t="s">
        <v>51</v>
      </c>
      <c r="G39" s="34" t="s">
        <v>343</v>
      </c>
      <c r="H39" s="35">
        <v>1257.8802000000001</v>
      </c>
      <c r="I39" s="34" t="s">
        <v>344</v>
      </c>
      <c r="J39" s="36" t="s">
        <v>78</v>
      </c>
      <c r="K39" s="22"/>
      <c r="L39" s="22"/>
      <c r="M39" s="22"/>
      <c r="N39" s="23" t="s">
        <v>79</v>
      </c>
      <c r="O39" s="39" t="s">
        <v>227</v>
      </c>
      <c r="P39" s="39"/>
      <c r="Q39" s="41" t="s">
        <v>345</v>
      </c>
      <c r="R39" s="41" t="s">
        <v>346</v>
      </c>
      <c r="S39" s="42" t="s">
        <v>347</v>
      </c>
      <c r="T39" s="28" t="s">
        <v>65</v>
      </c>
      <c r="U39" s="28" t="s">
        <v>348</v>
      </c>
      <c r="V39" s="28" t="s">
        <v>83</v>
      </c>
      <c r="W39" s="28" t="s">
        <v>79</v>
      </c>
      <c r="X39" s="28" t="s">
        <v>349</v>
      </c>
      <c r="Y39" s="28" t="s">
        <v>220</v>
      </c>
      <c r="Z39" s="28" t="s">
        <v>350</v>
      </c>
      <c r="AA39" s="28" t="s">
        <v>62</v>
      </c>
      <c r="AB39" s="43" t="s">
        <v>112</v>
      </c>
      <c r="AC39" s="43"/>
      <c r="AD39" s="44" t="s">
        <v>222</v>
      </c>
      <c r="AE39" s="44"/>
      <c r="AF39" s="44"/>
      <c r="AG39" s="54" t="str">
        <f>[1]сортировка!$I$177</f>
        <v>от 03.12.2018 год              № МА -01/4456</v>
      </c>
      <c r="AH39" s="44"/>
      <c r="AI39" s="44"/>
      <c r="AJ39" s="34" t="s">
        <v>233</v>
      </c>
      <c r="AK39" s="34" t="s">
        <v>233</v>
      </c>
      <c r="AL39" s="34" t="s">
        <v>233</v>
      </c>
      <c r="AM39" s="34" t="s">
        <v>233</v>
      </c>
      <c r="AN39" s="40"/>
      <c r="AO39" s="40"/>
      <c r="AP39" s="41"/>
      <c r="AQ39" s="46"/>
      <c r="AR39" s="46"/>
      <c r="AS39" s="46"/>
    </row>
    <row r="40" spans="1:45" s="33" customFormat="1" ht="185.25" customHeight="1" x14ac:dyDescent="0.25">
      <c r="A40" s="34">
        <v>36</v>
      </c>
      <c r="B40" s="34" t="s">
        <v>51</v>
      </c>
      <c r="C40" s="34" t="s">
        <v>351</v>
      </c>
      <c r="D40" s="34" t="s">
        <v>74</v>
      </c>
      <c r="E40" s="34" t="s">
        <v>352</v>
      </c>
      <c r="F40" s="34" t="s">
        <v>51</v>
      </c>
      <c r="G40" s="34" t="s">
        <v>353</v>
      </c>
      <c r="H40" s="35">
        <v>2645.8135000000002</v>
      </c>
      <c r="I40" s="34" t="s">
        <v>354</v>
      </c>
      <c r="J40" s="36" t="s">
        <v>78</v>
      </c>
      <c r="K40" s="37"/>
      <c r="L40" s="37"/>
      <c r="M40" s="37"/>
      <c r="N40" s="38" t="s">
        <v>79</v>
      </c>
      <c r="O40" s="40" t="s">
        <v>227</v>
      </c>
      <c r="P40" s="40"/>
      <c r="Q40" s="40" t="s">
        <v>63</v>
      </c>
      <c r="R40" s="41" t="s">
        <v>355</v>
      </c>
      <c r="S40" s="42" t="s">
        <v>356</v>
      </c>
      <c r="T40" s="28" t="s">
        <v>65</v>
      </c>
      <c r="U40" s="28" t="s">
        <v>357</v>
      </c>
      <c r="V40" s="28" t="s">
        <v>83</v>
      </c>
      <c r="W40" s="28" t="s">
        <v>79</v>
      </c>
      <c r="X40" s="28" t="s">
        <v>358</v>
      </c>
      <c r="Y40" s="28" t="s">
        <v>69</v>
      </c>
      <c r="Z40" s="28" t="s">
        <v>359</v>
      </c>
      <c r="AA40" s="28" t="s">
        <v>62</v>
      </c>
      <c r="AB40" s="43" t="s">
        <v>254</v>
      </c>
      <c r="AC40" s="43"/>
      <c r="AD40" s="44" t="s">
        <v>88</v>
      </c>
      <c r="AE40" s="44"/>
      <c r="AF40" s="44"/>
      <c r="AG40" s="44" t="str">
        <f>$AG$27</f>
        <v>НЕТ</v>
      </c>
      <c r="AH40" s="44"/>
      <c r="AI40" s="44"/>
      <c r="AJ40" s="34" t="s">
        <v>233</v>
      </c>
      <c r="AK40" s="34" t="s">
        <v>233</v>
      </c>
      <c r="AL40" s="34" t="s">
        <v>233</v>
      </c>
      <c r="AM40" s="34" t="s">
        <v>233</v>
      </c>
      <c r="AN40" s="40"/>
      <c r="AO40" s="40"/>
      <c r="AP40" s="41"/>
      <c r="AQ40" s="46"/>
      <c r="AR40" s="46"/>
      <c r="AS40" s="46"/>
    </row>
    <row r="41" spans="1:45" s="33" customFormat="1" ht="94.5" x14ac:dyDescent="0.25">
      <c r="A41" s="34">
        <v>37</v>
      </c>
      <c r="B41" s="34" t="s">
        <v>51</v>
      </c>
      <c r="C41" s="34" t="s">
        <v>360</v>
      </c>
      <c r="D41" s="34" t="s">
        <v>74</v>
      </c>
      <c r="E41" s="34" t="s">
        <v>361</v>
      </c>
      <c r="F41" s="34" t="s">
        <v>51</v>
      </c>
      <c r="G41" s="34" t="s">
        <v>362</v>
      </c>
      <c r="H41" s="35">
        <v>770.00459999999998</v>
      </c>
      <c r="I41" s="34" t="s">
        <v>363</v>
      </c>
      <c r="J41" s="36" t="s">
        <v>78</v>
      </c>
      <c r="K41" s="37"/>
      <c r="L41" s="37"/>
      <c r="M41" s="37"/>
      <c r="N41" s="38" t="s">
        <v>79</v>
      </c>
      <c r="O41" s="39" t="s">
        <v>227</v>
      </c>
      <c r="P41" s="39"/>
      <c r="Q41" s="41" t="s">
        <v>364</v>
      </c>
      <c r="R41" s="41" t="s">
        <v>365</v>
      </c>
      <c r="S41" s="42" t="s">
        <v>366</v>
      </c>
      <c r="T41" s="28" t="s">
        <v>65</v>
      </c>
      <c r="U41" s="28" t="s">
        <v>357</v>
      </c>
      <c r="V41" s="28" t="s">
        <v>83</v>
      </c>
      <c r="W41" s="28" t="s">
        <v>79</v>
      </c>
      <c r="X41" s="28" t="s">
        <v>367</v>
      </c>
      <c r="Y41" s="28" t="s">
        <v>220</v>
      </c>
      <c r="Z41" s="28" t="s">
        <v>368</v>
      </c>
      <c r="AA41" s="28" t="s">
        <v>62</v>
      </c>
      <c r="AB41" s="43"/>
      <c r="AC41" s="43"/>
      <c r="AD41" s="44" t="s">
        <v>222</v>
      </c>
      <c r="AE41" s="44"/>
      <c r="AF41" s="44"/>
      <c r="AG41" s="54" t="str">
        <f>[1]сортировка!$I$124</f>
        <v>от 31.01.2019 г. № ма-06/522</v>
      </c>
      <c r="AH41" s="44"/>
      <c r="AI41" s="44"/>
      <c r="AJ41" s="34" t="s">
        <v>233</v>
      </c>
      <c r="AK41" s="34" t="s">
        <v>233</v>
      </c>
      <c r="AL41" s="34" t="s">
        <v>233</v>
      </c>
      <c r="AM41" s="34" t="s">
        <v>233</v>
      </c>
      <c r="AN41" s="40"/>
      <c r="AO41" s="40"/>
      <c r="AP41" s="41"/>
      <c r="AQ41" s="46"/>
      <c r="AR41" s="46"/>
      <c r="AS41" s="46"/>
    </row>
    <row r="42" spans="1:45" s="33" customFormat="1" ht="86.25" customHeight="1" x14ac:dyDescent="0.25">
      <c r="A42" s="34">
        <v>38</v>
      </c>
      <c r="B42" s="34" t="s">
        <v>51</v>
      </c>
      <c r="C42" s="34" t="s">
        <v>369</v>
      </c>
      <c r="D42" s="34" t="s">
        <v>74</v>
      </c>
      <c r="E42" s="34" t="s">
        <v>370</v>
      </c>
      <c r="F42" s="34" t="s">
        <v>51</v>
      </c>
      <c r="G42" s="34" t="s">
        <v>371</v>
      </c>
      <c r="H42" s="35">
        <v>596.39570000000003</v>
      </c>
      <c r="I42" s="34" t="s">
        <v>372</v>
      </c>
      <c r="J42" s="36" t="s">
        <v>78</v>
      </c>
      <c r="K42" s="36"/>
      <c r="L42" s="36"/>
      <c r="M42" s="36"/>
      <c r="N42" s="47" t="s">
        <v>79</v>
      </c>
      <c r="O42" s="39" t="s">
        <v>227</v>
      </c>
      <c r="P42" s="39"/>
      <c r="Q42" s="40" t="s">
        <v>63</v>
      </c>
      <c r="R42" s="41" t="s">
        <v>250</v>
      </c>
      <c r="S42" s="42" t="s">
        <v>373</v>
      </c>
      <c r="T42" s="28" t="s">
        <v>65</v>
      </c>
      <c r="U42" s="28" t="s">
        <v>374</v>
      </c>
      <c r="V42" s="28" t="s">
        <v>83</v>
      </c>
      <c r="W42" s="28" t="s">
        <v>79</v>
      </c>
      <c r="X42" s="28" t="s">
        <v>375</v>
      </c>
      <c r="Y42" s="28" t="s">
        <v>220</v>
      </c>
      <c r="Z42" s="28" t="s">
        <v>70</v>
      </c>
      <c r="AA42" s="28" t="s">
        <v>62</v>
      </c>
      <c r="AB42" s="43" t="s">
        <v>112</v>
      </c>
      <c r="AC42" s="43"/>
      <c r="AD42" s="44" t="s">
        <v>140</v>
      </c>
      <c r="AE42" s="44"/>
      <c r="AF42" s="44"/>
      <c r="AG42" s="44" t="str">
        <f t="shared" ref="AG42:AG48" si="0">$AG$27</f>
        <v>НЕТ</v>
      </c>
      <c r="AH42" s="44"/>
      <c r="AI42" s="44"/>
      <c r="AJ42" s="34" t="s">
        <v>233</v>
      </c>
      <c r="AK42" s="34" t="s">
        <v>233</v>
      </c>
      <c r="AL42" s="34" t="s">
        <v>233</v>
      </c>
      <c r="AM42" s="34" t="s">
        <v>233</v>
      </c>
      <c r="AN42" s="40"/>
      <c r="AO42" s="57"/>
      <c r="AP42" s="58"/>
      <c r="AQ42" s="46"/>
      <c r="AR42" s="46"/>
      <c r="AS42" s="46"/>
    </row>
    <row r="43" spans="1:45" s="33" customFormat="1" ht="86.25" customHeight="1" x14ac:dyDescent="0.25">
      <c r="A43" s="34">
        <v>39</v>
      </c>
      <c r="B43" s="34" t="s">
        <v>51</v>
      </c>
      <c r="C43" s="34" t="s">
        <v>376</v>
      </c>
      <c r="D43" s="34" t="s">
        <v>74</v>
      </c>
      <c r="E43" s="34" t="s">
        <v>377</v>
      </c>
      <c r="F43" s="34" t="s">
        <v>51</v>
      </c>
      <c r="G43" s="34" t="s">
        <v>378</v>
      </c>
      <c r="H43" s="35">
        <v>153.8441</v>
      </c>
      <c r="I43" s="34" t="s">
        <v>379</v>
      </c>
      <c r="J43" s="36" t="s">
        <v>78</v>
      </c>
      <c r="K43" s="21"/>
      <c r="L43" s="21"/>
      <c r="M43" s="21"/>
      <c r="N43" s="26" t="s">
        <v>79</v>
      </c>
      <c r="O43" s="39" t="s">
        <v>227</v>
      </c>
      <c r="P43" s="39"/>
      <c r="Q43" s="40" t="s">
        <v>63</v>
      </c>
      <c r="R43" s="41" t="s">
        <v>250</v>
      </c>
      <c r="S43" s="42" t="s">
        <v>380</v>
      </c>
      <c r="T43" s="28" t="s">
        <v>65</v>
      </c>
      <c r="U43" s="28" t="s">
        <v>381</v>
      </c>
      <c r="V43" s="28" t="s">
        <v>83</v>
      </c>
      <c r="W43" s="28" t="s">
        <v>79</v>
      </c>
      <c r="X43" s="28" t="s">
        <v>382</v>
      </c>
      <c r="Y43" s="28" t="s">
        <v>220</v>
      </c>
      <c r="Z43" s="28" t="s">
        <v>70</v>
      </c>
      <c r="AA43" s="28" t="s">
        <v>62</v>
      </c>
      <c r="AB43" s="43" t="s">
        <v>112</v>
      </c>
      <c r="AC43" s="43"/>
      <c r="AD43" s="44" t="s">
        <v>140</v>
      </c>
      <c r="AE43" s="44"/>
      <c r="AF43" s="44"/>
      <c r="AG43" s="44" t="str">
        <f t="shared" si="0"/>
        <v>НЕТ</v>
      </c>
      <c r="AH43" s="44"/>
      <c r="AI43" s="44"/>
      <c r="AJ43" s="34" t="s">
        <v>233</v>
      </c>
      <c r="AK43" s="34" t="s">
        <v>233</v>
      </c>
      <c r="AL43" s="34" t="s">
        <v>233</v>
      </c>
      <c r="AM43" s="34" t="s">
        <v>233</v>
      </c>
      <c r="AN43" s="40"/>
      <c r="AO43" s="40"/>
      <c r="AP43" s="41"/>
      <c r="AQ43" s="46"/>
      <c r="AR43" s="46"/>
      <c r="AS43" s="46"/>
    </row>
    <row r="44" spans="1:45" s="33" customFormat="1" ht="86.25" customHeight="1" x14ac:dyDescent="0.25">
      <c r="A44" s="34">
        <v>40</v>
      </c>
      <c r="B44" s="34" t="s">
        <v>51</v>
      </c>
      <c r="C44" s="34" t="s">
        <v>383</v>
      </c>
      <c r="D44" s="34" t="s">
        <v>74</v>
      </c>
      <c r="E44" s="34" t="s">
        <v>384</v>
      </c>
      <c r="F44" s="34" t="s">
        <v>51</v>
      </c>
      <c r="G44" s="34" t="s">
        <v>385</v>
      </c>
      <c r="H44" s="35">
        <v>1016.2441</v>
      </c>
      <c r="I44" s="34" t="s">
        <v>386</v>
      </c>
      <c r="J44" s="34" t="s">
        <v>78</v>
      </c>
      <c r="K44" s="19"/>
      <c r="L44" s="19"/>
      <c r="M44" s="19"/>
      <c r="N44" s="26" t="s">
        <v>79</v>
      </c>
      <c r="O44" s="39" t="s">
        <v>227</v>
      </c>
      <c r="P44" s="39"/>
      <c r="Q44" s="40" t="s">
        <v>63</v>
      </c>
      <c r="R44" s="41" t="s">
        <v>250</v>
      </c>
      <c r="S44" s="42" t="s">
        <v>387</v>
      </c>
      <c r="T44" s="28" t="s">
        <v>156</v>
      </c>
      <c r="U44" s="28" t="s">
        <v>388</v>
      </c>
      <c r="V44" s="28" t="s">
        <v>83</v>
      </c>
      <c r="W44" s="28" t="s">
        <v>79</v>
      </c>
      <c r="X44" s="28" t="s">
        <v>389</v>
      </c>
      <c r="Y44" s="28" t="s">
        <v>220</v>
      </c>
      <c r="Z44" s="28" t="s">
        <v>70</v>
      </c>
      <c r="AA44" s="28" t="s">
        <v>62</v>
      </c>
      <c r="AB44" s="43" t="s">
        <v>112</v>
      </c>
      <c r="AC44" s="43"/>
      <c r="AD44" s="44" t="s">
        <v>140</v>
      </c>
      <c r="AE44" s="44"/>
      <c r="AF44" s="44"/>
      <c r="AG44" s="44" t="str">
        <f t="shared" si="0"/>
        <v>НЕТ</v>
      </c>
      <c r="AH44" s="44"/>
      <c r="AI44" s="44"/>
      <c r="AJ44" s="34" t="s">
        <v>233</v>
      </c>
      <c r="AK44" s="34" t="s">
        <v>233</v>
      </c>
      <c r="AL44" s="34" t="s">
        <v>233</v>
      </c>
      <c r="AM44" s="34" t="s">
        <v>233</v>
      </c>
      <c r="AN44" s="40"/>
      <c r="AO44" s="40"/>
      <c r="AP44" s="41"/>
      <c r="AQ44" s="46"/>
      <c r="AR44" s="46"/>
      <c r="AS44" s="46"/>
    </row>
    <row r="45" spans="1:45" s="33" customFormat="1" ht="150.75" customHeight="1" x14ac:dyDescent="0.25">
      <c r="A45" s="34">
        <v>41</v>
      </c>
      <c r="B45" s="34" t="s">
        <v>51</v>
      </c>
      <c r="C45" s="34" t="s">
        <v>390</v>
      </c>
      <c r="D45" s="34" t="s">
        <v>74</v>
      </c>
      <c r="E45" s="34" t="s">
        <v>391</v>
      </c>
      <c r="F45" s="34" t="s">
        <v>51</v>
      </c>
      <c r="G45" s="34" t="s">
        <v>392</v>
      </c>
      <c r="H45" s="35">
        <v>916.16240000000005</v>
      </c>
      <c r="I45" s="34" t="s">
        <v>393</v>
      </c>
      <c r="J45" s="34" t="s">
        <v>78</v>
      </c>
      <c r="K45" s="34"/>
      <c r="L45" s="34"/>
      <c r="M45" s="34"/>
      <c r="N45" s="47" t="s">
        <v>84</v>
      </c>
      <c r="O45" s="39" t="s">
        <v>227</v>
      </c>
      <c r="P45" s="39"/>
      <c r="Q45" s="41" t="s">
        <v>394</v>
      </c>
      <c r="R45" s="51" t="s">
        <v>136</v>
      </c>
      <c r="S45" s="42" t="s">
        <v>395</v>
      </c>
      <c r="T45" s="28" t="s">
        <v>65</v>
      </c>
      <c r="U45" s="52" t="s">
        <v>396</v>
      </c>
      <c r="V45" s="28" t="s">
        <v>83</v>
      </c>
      <c r="W45" s="28" t="s">
        <v>79</v>
      </c>
      <c r="X45" s="52" t="s">
        <v>397</v>
      </c>
      <c r="Y45" s="28" t="s">
        <v>69</v>
      </c>
      <c r="Z45" s="52" t="s">
        <v>398</v>
      </c>
      <c r="AA45" s="28" t="s">
        <v>62</v>
      </c>
      <c r="AB45" s="43" t="s">
        <v>254</v>
      </c>
      <c r="AC45" s="43"/>
      <c r="AD45" s="44" t="s">
        <v>88</v>
      </c>
      <c r="AE45" s="44"/>
      <c r="AF45" s="44"/>
      <c r="AG45" s="44" t="str">
        <f t="shared" si="0"/>
        <v>НЕТ</v>
      </c>
      <c r="AH45" s="44"/>
      <c r="AI45" s="44"/>
      <c r="AJ45" s="34" t="s">
        <v>233</v>
      </c>
      <c r="AK45" s="34" t="s">
        <v>233</v>
      </c>
      <c r="AL45" s="34" t="s">
        <v>233</v>
      </c>
      <c r="AM45" s="34" t="s">
        <v>233</v>
      </c>
      <c r="AN45" s="40"/>
      <c r="AO45" s="40"/>
      <c r="AP45" s="41"/>
      <c r="AQ45" s="46"/>
      <c r="AR45" s="46"/>
      <c r="AS45" s="46"/>
    </row>
    <row r="46" spans="1:45" s="33" customFormat="1" ht="150.75" customHeight="1" x14ac:dyDescent="0.25">
      <c r="A46" s="34">
        <v>42</v>
      </c>
      <c r="B46" s="34" t="s">
        <v>51</v>
      </c>
      <c r="C46" s="34" t="s">
        <v>399</v>
      </c>
      <c r="D46" s="34" t="s">
        <v>74</v>
      </c>
      <c r="E46" s="34" t="s">
        <v>400</v>
      </c>
      <c r="F46" s="34" t="s">
        <v>51</v>
      </c>
      <c r="G46" s="34" t="s">
        <v>401</v>
      </c>
      <c r="H46" s="35">
        <v>789.84259999999995</v>
      </c>
      <c r="I46" s="34" t="s">
        <v>402</v>
      </c>
      <c r="J46" s="34" t="s">
        <v>78</v>
      </c>
      <c r="K46" s="34"/>
      <c r="L46" s="34"/>
      <c r="M46" s="34"/>
      <c r="N46" s="47" t="s">
        <v>79</v>
      </c>
      <c r="O46" s="39" t="s">
        <v>62</v>
      </c>
      <c r="P46" s="39"/>
      <c r="Q46" s="41" t="s">
        <v>403</v>
      </c>
      <c r="R46" s="41" t="s">
        <v>250</v>
      </c>
      <c r="S46" s="42" t="s">
        <v>404</v>
      </c>
      <c r="T46" s="28" t="s">
        <v>65</v>
      </c>
      <c r="U46" s="28" t="s">
        <v>405</v>
      </c>
      <c r="V46" s="28" t="s">
        <v>83</v>
      </c>
      <c r="W46" s="28" t="s">
        <v>79</v>
      </c>
      <c r="X46" s="28" t="s">
        <v>406</v>
      </c>
      <c r="Y46" s="28" t="s">
        <v>220</v>
      </c>
      <c r="Z46" s="28" t="s">
        <v>70</v>
      </c>
      <c r="AA46" s="28" t="s">
        <v>62</v>
      </c>
      <c r="AB46" s="43" t="s">
        <v>254</v>
      </c>
      <c r="AC46" s="43"/>
      <c r="AD46" s="44" t="s">
        <v>88</v>
      </c>
      <c r="AE46" s="44"/>
      <c r="AF46" s="44"/>
      <c r="AG46" s="44" t="str">
        <f t="shared" si="0"/>
        <v>НЕТ</v>
      </c>
      <c r="AH46" s="44"/>
      <c r="AI46" s="44"/>
      <c r="AJ46" s="41" t="s">
        <v>89</v>
      </c>
      <c r="AK46" s="45" t="s">
        <v>90</v>
      </c>
      <c r="AL46" s="45" t="s">
        <v>90</v>
      </c>
      <c r="AM46" s="45" t="s">
        <v>90</v>
      </c>
      <c r="AN46" s="40"/>
      <c r="AO46" s="40"/>
      <c r="AP46" s="41"/>
      <c r="AQ46" s="46"/>
      <c r="AR46" s="46"/>
      <c r="AS46" s="46"/>
    </row>
    <row r="47" spans="1:45" s="33" customFormat="1" ht="150.75" customHeight="1" x14ac:dyDescent="0.25">
      <c r="A47" s="34">
        <v>43</v>
      </c>
      <c r="B47" s="34" t="s">
        <v>51</v>
      </c>
      <c r="C47" s="34" t="s">
        <v>407</v>
      </c>
      <c r="D47" s="34" t="s">
        <v>74</v>
      </c>
      <c r="E47" s="34" t="s">
        <v>408</v>
      </c>
      <c r="F47" s="34" t="s">
        <v>51</v>
      </c>
      <c r="G47" s="34" t="s">
        <v>409</v>
      </c>
      <c r="H47" s="35">
        <v>1166.8802000000001</v>
      </c>
      <c r="I47" s="34" t="s">
        <v>410</v>
      </c>
      <c r="J47" s="34" t="s">
        <v>78</v>
      </c>
      <c r="K47" s="34"/>
      <c r="L47" s="34"/>
      <c r="M47" s="34"/>
      <c r="N47" s="47" t="s">
        <v>84</v>
      </c>
      <c r="O47" s="39" t="s">
        <v>62</v>
      </c>
      <c r="P47" s="39"/>
      <c r="Q47" s="41" t="s">
        <v>411</v>
      </c>
      <c r="R47" s="41" t="s">
        <v>250</v>
      </c>
      <c r="S47" s="42" t="s">
        <v>412</v>
      </c>
      <c r="T47" s="28" t="s">
        <v>65</v>
      </c>
      <c r="U47" s="28" t="s">
        <v>413</v>
      </c>
      <c r="V47" s="28" t="s">
        <v>83</v>
      </c>
      <c r="W47" s="28" t="s">
        <v>79</v>
      </c>
      <c r="X47" s="28" t="s">
        <v>414</v>
      </c>
      <c r="Y47" s="28" t="s">
        <v>220</v>
      </c>
      <c r="Z47" s="28" t="s">
        <v>70</v>
      </c>
      <c r="AA47" s="28" t="s">
        <v>62</v>
      </c>
      <c r="AB47" s="43" t="s">
        <v>254</v>
      </c>
      <c r="AC47" s="43"/>
      <c r="AD47" s="44" t="s">
        <v>88</v>
      </c>
      <c r="AE47" s="44"/>
      <c r="AF47" s="44"/>
      <c r="AG47" s="44" t="str">
        <f t="shared" si="0"/>
        <v>НЕТ</v>
      </c>
      <c r="AH47" s="44"/>
      <c r="AI47" s="44"/>
      <c r="AJ47" s="41" t="s">
        <v>89</v>
      </c>
      <c r="AK47" s="45" t="s">
        <v>90</v>
      </c>
      <c r="AL47" s="45" t="s">
        <v>90</v>
      </c>
      <c r="AM47" s="45" t="s">
        <v>90</v>
      </c>
      <c r="AN47" s="40"/>
      <c r="AO47" s="40"/>
      <c r="AP47" s="41"/>
      <c r="AQ47" s="46"/>
      <c r="AR47" s="46"/>
      <c r="AS47" s="46"/>
    </row>
    <row r="48" spans="1:45" s="33" customFormat="1" ht="150.75" customHeight="1" x14ac:dyDescent="0.25">
      <c r="A48" s="34">
        <v>44</v>
      </c>
      <c r="B48" s="34" t="s">
        <v>51</v>
      </c>
      <c r="C48" s="34" t="s">
        <v>415</v>
      </c>
      <c r="D48" s="34" t="s">
        <v>74</v>
      </c>
      <c r="E48" s="34" t="s">
        <v>416</v>
      </c>
      <c r="F48" s="34" t="s">
        <v>51</v>
      </c>
      <c r="G48" s="34" t="s">
        <v>417</v>
      </c>
      <c r="H48" s="35">
        <v>392.79289999999997</v>
      </c>
      <c r="I48" s="34" t="s">
        <v>418</v>
      </c>
      <c r="J48" s="34" t="s">
        <v>78</v>
      </c>
      <c r="K48" s="34"/>
      <c r="L48" s="34"/>
      <c r="M48" s="34"/>
      <c r="N48" s="47" t="s">
        <v>79</v>
      </c>
      <c r="O48" s="39" t="s">
        <v>62</v>
      </c>
      <c r="P48" s="39"/>
      <c r="Q48" s="41" t="s">
        <v>419</v>
      </c>
      <c r="R48" s="41" t="s">
        <v>250</v>
      </c>
      <c r="S48" s="42" t="s">
        <v>420</v>
      </c>
      <c r="T48" s="28" t="s">
        <v>65</v>
      </c>
      <c r="U48" s="28" t="s">
        <v>421</v>
      </c>
      <c r="V48" s="28" t="s">
        <v>83</v>
      </c>
      <c r="W48" s="28" t="s">
        <v>79</v>
      </c>
      <c r="X48" s="28" t="s">
        <v>422</v>
      </c>
      <c r="Y48" s="28" t="s">
        <v>69</v>
      </c>
      <c r="Z48" s="28" t="s">
        <v>423</v>
      </c>
      <c r="AA48" s="28" t="s">
        <v>62</v>
      </c>
      <c r="AB48" s="43" t="s">
        <v>254</v>
      </c>
      <c r="AC48" s="43"/>
      <c r="AD48" s="44" t="s">
        <v>88</v>
      </c>
      <c r="AE48" s="44"/>
      <c r="AF48" s="44"/>
      <c r="AG48" s="44" t="str">
        <f t="shared" si="0"/>
        <v>НЕТ</v>
      </c>
      <c r="AH48" s="44"/>
      <c r="AI48" s="44"/>
      <c r="AJ48" s="41" t="s">
        <v>89</v>
      </c>
      <c r="AK48" s="45" t="s">
        <v>90</v>
      </c>
      <c r="AL48" s="45" t="s">
        <v>90</v>
      </c>
      <c r="AM48" s="45" t="s">
        <v>90</v>
      </c>
      <c r="AN48" s="40"/>
      <c r="AO48" s="40"/>
      <c r="AP48" s="41"/>
      <c r="AQ48" s="46"/>
      <c r="AR48" s="46"/>
      <c r="AS48" s="46"/>
    </row>
    <row r="49" spans="1:45" s="33" customFormat="1" ht="110.25" customHeight="1" x14ac:dyDescent="0.25">
      <c r="A49" s="34">
        <v>45</v>
      </c>
      <c r="B49" s="34" t="s">
        <v>51</v>
      </c>
      <c r="C49" s="34" t="s">
        <v>424</v>
      </c>
      <c r="D49" s="34" t="s">
        <v>53</v>
      </c>
      <c r="E49" s="34" t="s">
        <v>149</v>
      </c>
      <c r="F49" s="34" t="s">
        <v>51</v>
      </c>
      <c r="G49" s="34" t="s">
        <v>425</v>
      </c>
      <c r="H49" s="35">
        <v>4.0364000000000004</v>
      </c>
      <c r="I49" s="34" t="s">
        <v>426</v>
      </c>
      <c r="J49" s="34" t="s">
        <v>57</v>
      </c>
      <c r="K49" s="34" t="s">
        <v>163</v>
      </c>
      <c r="L49" s="34" t="s">
        <v>153</v>
      </c>
      <c r="M49" s="34" t="s">
        <v>154</v>
      </c>
      <c r="N49" s="47" t="s">
        <v>155</v>
      </c>
      <c r="O49" s="53" t="s">
        <v>62</v>
      </c>
      <c r="P49" s="53"/>
      <c r="Q49" s="41" t="s">
        <v>63</v>
      </c>
      <c r="R49" s="41" t="s">
        <v>120</v>
      </c>
      <c r="S49" s="27"/>
      <c r="T49" s="28" t="s">
        <v>65</v>
      </c>
      <c r="U49" s="28" t="s">
        <v>66</v>
      </c>
      <c r="V49" s="28" t="s">
        <v>57</v>
      </c>
      <c r="W49" s="28" t="s">
        <v>158</v>
      </c>
      <c r="X49" s="28" t="s">
        <v>427</v>
      </c>
      <c r="Y49" s="28" t="s">
        <v>69</v>
      </c>
      <c r="Z49" s="28" t="s">
        <v>70</v>
      </c>
      <c r="AA49" s="28" t="s">
        <v>62</v>
      </c>
      <c r="AB49" s="43"/>
      <c r="AC49" s="43"/>
      <c r="AD49" s="44" t="s">
        <v>71</v>
      </c>
      <c r="AE49" s="44"/>
      <c r="AF49" s="44"/>
      <c r="AG49" s="44" t="str">
        <f>$AG$44</f>
        <v>НЕТ</v>
      </c>
      <c r="AH49" s="44"/>
      <c r="AI49" s="44"/>
      <c r="AJ49" s="41"/>
      <c r="AK49" s="40"/>
      <c r="AL49" s="40"/>
      <c r="AM49" s="40"/>
      <c r="AN49" s="40"/>
      <c r="AO49" s="40"/>
      <c r="AP49" s="41"/>
      <c r="AQ49" s="46"/>
      <c r="AR49" s="46"/>
      <c r="AS49" s="46"/>
    </row>
    <row r="50" spans="1:45" s="33" customFormat="1" ht="110.25" customHeight="1" x14ac:dyDescent="0.25">
      <c r="A50" s="34">
        <v>46</v>
      </c>
      <c r="B50" s="34" t="s">
        <v>51</v>
      </c>
      <c r="C50" s="34" t="s">
        <v>428</v>
      </c>
      <c r="D50" s="34" t="s">
        <v>74</v>
      </c>
      <c r="E50" s="34" t="s">
        <v>429</v>
      </c>
      <c r="F50" s="34" t="s">
        <v>51</v>
      </c>
      <c r="G50" s="34" t="s">
        <v>430</v>
      </c>
      <c r="H50" s="35">
        <v>1071.2655</v>
      </c>
      <c r="I50" s="34" t="s">
        <v>431</v>
      </c>
      <c r="J50" s="34" t="s">
        <v>78</v>
      </c>
      <c r="K50" s="34"/>
      <c r="L50" s="34"/>
      <c r="M50" s="34"/>
      <c r="N50" s="47" t="s">
        <v>79</v>
      </c>
      <c r="O50" s="39" t="s">
        <v>227</v>
      </c>
      <c r="P50" s="39"/>
      <c r="Q50" s="41" t="s">
        <v>432</v>
      </c>
      <c r="R50" s="41" t="s">
        <v>250</v>
      </c>
      <c r="S50" s="42" t="s">
        <v>433</v>
      </c>
      <c r="T50" s="28" t="s">
        <v>65</v>
      </c>
      <c r="U50" s="28" t="s">
        <v>434</v>
      </c>
      <c r="V50" s="28" t="s">
        <v>83</v>
      </c>
      <c r="W50" s="28" t="s">
        <v>79</v>
      </c>
      <c r="X50" s="28" t="s">
        <v>435</v>
      </c>
      <c r="Y50" s="28" t="s">
        <v>220</v>
      </c>
      <c r="Z50" s="28" t="s">
        <v>70</v>
      </c>
      <c r="AA50" s="28" t="s">
        <v>62</v>
      </c>
      <c r="AB50" s="43" t="s">
        <v>254</v>
      </c>
      <c r="AC50" s="43"/>
      <c r="AD50" s="44" t="s">
        <v>88</v>
      </c>
      <c r="AE50" s="44"/>
      <c r="AF50" s="44"/>
      <c r="AG50" s="44" t="str">
        <f>$AG$44</f>
        <v>НЕТ</v>
      </c>
      <c r="AH50" s="44"/>
      <c r="AI50" s="44"/>
      <c r="AJ50" s="34" t="s">
        <v>233</v>
      </c>
      <c r="AK50" s="34" t="s">
        <v>233</v>
      </c>
      <c r="AL50" s="34" t="s">
        <v>233</v>
      </c>
      <c r="AM50" s="34" t="s">
        <v>233</v>
      </c>
      <c r="AN50" s="40"/>
      <c r="AO50" s="40"/>
      <c r="AP50" s="41"/>
      <c r="AQ50" s="46"/>
      <c r="AR50" s="46"/>
      <c r="AS50" s="46"/>
    </row>
    <row r="51" spans="1:45" s="33" customFormat="1" ht="110.25" customHeight="1" x14ac:dyDescent="0.25">
      <c r="A51" s="34">
        <v>47</v>
      </c>
      <c r="B51" s="34" t="s">
        <v>51</v>
      </c>
      <c r="C51" s="34" t="s">
        <v>436</v>
      </c>
      <c r="D51" s="34" t="s">
        <v>74</v>
      </c>
      <c r="E51" s="34" t="s">
        <v>437</v>
      </c>
      <c r="F51" s="34" t="s">
        <v>51</v>
      </c>
      <c r="G51" s="34" t="s">
        <v>438</v>
      </c>
      <c r="H51" s="35">
        <v>286.45119999999997</v>
      </c>
      <c r="I51" s="34" t="s">
        <v>439</v>
      </c>
      <c r="J51" s="34" t="s">
        <v>78</v>
      </c>
      <c r="K51" s="34"/>
      <c r="L51" s="34"/>
      <c r="M51" s="34"/>
      <c r="N51" s="47" t="s">
        <v>79</v>
      </c>
      <c r="O51" s="39" t="s">
        <v>62</v>
      </c>
      <c r="P51" s="39"/>
      <c r="Q51" s="41" t="s">
        <v>440</v>
      </c>
      <c r="R51" s="41" t="s">
        <v>441</v>
      </c>
      <c r="S51" s="42" t="s">
        <v>442</v>
      </c>
      <c r="T51" s="28" t="s">
        <v>65</v>
      </c>
      <c r="U51" s="28" t="s">
        <v>443</v>
      </c>
      <c r="V51" s="28" t="s">
        <v>83</v>
      </c>
      <c r="W51" s="28" t="s">
        <v>79</v>
      </c>
      <c r="X51" s="28">
        <v>2901660</v>
      </c>
      <c r="Y51" s="28" t="s">
        <v>220</v>
      </c>
      <c r="Z51" s="28" t="s">
        <v>444</v>
      </c>
      <c r="AA51" s="28" t="s">
        <v>62</v>
      </c>
      <c r="AB51" s="43"/>
      <c r="AC51" s="43"/>
      <c r="AD51" s="44" t="s">
        <v>222</v>
      </c>
      <c r="AE51" s="44"/>
      <c r="AF51" s="44"/>
      <c r="AG51" s="54" t="str">
        <f>[1]сортировка!$I$223</f>
        <v>от 31.01.2019 год                     № МА 06/515</v>
      </c>
      <c r="AH51" s="44"/>
      <c r="AI51" s="44"/>
      <c r="AJ51" s="41" t="s">
        <v>89</v>
      </c>
      <c r="AK51" s="45" t="s">
        <v>90</v>
      </c>
      <c r="AL51" s="45" t="s">
        <v>90</v>
      </c>
      <c r="AM51" s="45" t="s">
        <v>90</v>
      </c>
      <c r="AN51" s="40"/>
      <c r="AO51" s="40"/>
      <c r="AP51" s="41"/>
      <c r="AQ51" s="46"/>
      <c r="AR51" s="46"/>
      <c r="AS51" s="46"/>
    </row>
    <row r="52" spans="1:45" s="33" customFormat="1" ht="110.25" customHeight="1" x14ac:dyDescent="0.25">
      <c r="A52" s="34">
        <v>48</v>
      </c>
      <c r="B52" s="34" t="s">
        <v>51</v>
      </c>
      <c r="C52" s="34" t="s">
        <v>445</v>
      </c>
      <c r="D52" s="34" t="s">
        <v>53</v>
      </c>
      <c r="E52" s="34" t="s">
        <v>114</v>
      </c>
      <c r="F52" s="34" t="s">
        <v>51</v>
      </c>
      <c r="G52" s="34" t="s">
        <v>446</v>
      </c>
      <c r="H52" s="35">
        <v>1.1968000000000001</v>
      </c>
      <c r="I52" s="34" t="s">
        <v>447</v>
      </c>
      <c r="J52" s="34" t="s">
        <v>57</v>
      </c>
      <c r="K52" s="34" t="s">
        <v>448</v>
      </c>
      <c r="L52" s="34" t="s">
        <v>186</v>
      </c>
      <c r="M52" s="34" t="s">
        <v>186</v>
      </c>
      <c r="N52" s="47" t="s">
        <v>119</v>
      </c>
      <c r="O52" s="53" t="s">
        <v>62</v>
      </c>
      <c r="P52" s="53"/>
      <c r="Q52" s="41" t="s">
        <v>63</v>
      </c>
      <c r="R52" s="51" t="s">
        <v>136</v>
      </c>
      <c r="S52" s="27"/>
      <c r="T52" s="28" t="s">
        <v>65</v>
      </c>
      <c r="U52" s="52" t="s">
        <v>66</v>
      </c>
      <c r="V52" s="52" t="s">
        <v>57</v>
      </c>
      <c r="W52" s="52" t="s">
        <v>123</v>
      </c>
      <c r="X52" s="52" t="s">
        <v>449</v>
      </c>
      <c r="Y52" s="52" t="s">
        <v>69</v>
      </c>
      <c r="Z52" s="52" t="s">
        <v>70</v>
      </c>
      <c r="AA52" s="52" t="s">
        <v>62</v>
      </c>
      <c r="AB52" s="43" t="s">
        <v>112</v>
      </c>
      <c r="AC52" s="43"/>
      <c r="AD52" s="44" t="s">
        <v>71</v>
      </c>
      <c r="AE52" s="44"/>
      <c r="AF52" s="44"/>
      <c r="AG52" s="44" t="str">
        <f>$AG$44</f>
        <v>НЕТ</v>
      </c>
      <c r="AH52" s="44"/>
      <c r="AI52" s="44"/>
      <c r="AJ52" s="41"/>
      <c r="AK52" s="40"/>
      <c r="AL52" s="40"/>
      <c r="AM52" s="40"/>
      <c r="AN52" s="40"/>
      <c r="AO52" s="40"/>
      <c r="AP52" s="41"/>
      <c r="AQ52" s="46"/>
      <c r="AR52" s="46"/>
      <c r="AS52" s="46"/>
    </row>
    <row r="53" spans="1:45" s="33" customFormat="1" ht="138.75" customHeight="1" x14ac:dyDescent="0.25">
      <c r="A53" s="34">
        <v>49</v>
      </c>
      <c r="B53" s="34" t="s">
        <v>51</v>
      </c>
      <c r="C53" s="34" t="s">
        <v>450</v>
      </c>
      <c r="D53" s="34" t="s">
        <v>74</v>
      </c>
      <c r="E53" s="34" t="s">
        <v>451</v>
      </c>
      <c r="F53" s="34" t="s">
        <v>51</v>
      </c>
      <c r="G53" s="34" t="s">
        <v>452</v>
      </c>
      <c r="H53" s="35">
        <v>239.91800000000001</v>
      </c>
      <c r="I53" s="34" t="s">
        <v>453</v>
      </c>
      <c r="J53" s="34" t="s">
        <v>78</v>
      </c>
      <c r="K53" s="34"/>
      <c r="L53" s="34"/>
      <c r="M53" s="34"/>
      <c r="N53" s="47" t="s">
        <v>79</v>
      </c>
      <c r="O53" s="39" t="s">
        <v>62</v>
      </c>
      <c r="P53" s="39"/>
      <c r="Q53" s="41" t="s">
        <v>454</v>
      </c>
      <c r="R53" s="41" t="s">
        <v>455</v>
      </c>
      <c r="S53" s="42" t="s">
        <v>456</v>
      </c>
      <c r="T53" s="28" t="s">
        <v>65</v>
      </c>
      <c r="U53" s="28" t="s">
        <v>457</v>
      </c>
      <c r="V53" s="28" t="s">
        <v>83</v>
      </c>
      <c r="W53" s="28" t="s">
        <v>79</v>
      </c>
      <c r="X53" s="28" t="s">
        <v>458</v>
      </c>
      <c r="Y53" s="28" t="s">
        <v>69</v>
      </c>
      <c r="Z53" s="28" t="s">
        <v>459</v>
      </c>
      <c r="AA53" s="28" t="s">
        <v>62</v>
      </c>
      <c r="AB53" s="43"/>
      <c r="AC53" s="43"/>
      <c r="AD53" s="44" t="s">
        <v>222</v>
      </c>
      <c r="AE53" s="44"/>
      <c r="AF53" s="44"/>
      <c r="AG53" s="44" t="str">
        <f>$AG$44</f>
        <v>НЕТ</v>
      </c>
      <c r="AH53" s="44"/>
      <c r="AI53" s="44"/>
      <c r="AJ53" s="41" t="s">
        <v>89</v>
      </c>
      <c r="AK53" s="45" t="s">
        <v>90</v>
      </c>
      <c r="AL53" s="45" t="s">
        <v>90</v>
      </c>
      <c r="AM53" s="45" t="s">
        <v>90</v>
      </c>
      <c r="AN53" s="40"/>
      <c r="AO53" s="40"/>
      <c r="AP53" s="41"/>
      <c r="AQ53" s="46"/>
      <c r="AR53" s="46"/>
      <c r="AS53" s="46"/>
    </row>
    <row r="54" spans="1:45" s="33" customFormat="1" ht="108.75" customHeight="1" x14ac:dyDescent="0.25">
      <c r="A54" s="34">
        <v>50</v>
      </c>
      <c r="B54" s="34" t="s">
        <v>51</v>
      </c>
      <c r="C54" s="34" t="s">
        <v>460</v>
      </c>
      <c r="D54" s="34" t="s">
        <v>53</v>
      </c>
      <c r="E54" s="34" t="s">
        <v>114</v>
      </c>
      <c r="F54" s="34" t="s">
        <v>51</v>
      </c>
      <c r="G54" s="34" t="s">
        <v>461</v>
      </c>
      <c r="H54" s="35">
        <v>0.4718</v>
      </c>
      <c r="I54" s="34" t="s">
        <v>462</v>
      </c>
      <c r="J54" s="34" t="s">
        <v>57</v>
      </c>
      <c r="K54" s="34" t="s">
        <v>58</v>
      </c>
      <c r="L54" s="34" t="s">
        <v>59</v>
      </c>
      <c r="M54" s="34" t="s">
        <v>60</v>
      </c>
      <c r="N54" s="47" t="s">
        <v>119</v>
      </c>
      <c r="O54" s="39" t="s">
        <v>62</v>
      </c>
      <c r="P54" s="39"/>
      <c r="Q54" s="40" t="s">
        <v>63</v>
      </c>
      <c r="R54" s="41" t="s">
        <v>120</v>
      </c>
      <c r="S54" s="27"/>
      <c r="T54" s="28" t="s">
        <v>65</v>
      </c>
      <c r="U54" s="28" t="s">
        <v>66</v>
      </c>
      <c r="V54" s="28" t="s">
        <v>57</v>
      </c>
      <c r="W54" s="28" t="s">
        <v>123</v>
      </c>
      <c r="X54" s="28" t="s">
        <v>463</v>
      </c>
      <c r="Y54" s="28" t="s">
        <v>220</v>
      </c>
      <c r="Z54" s="28" t="s">
        <v>70</v>
      </c>
      <c r="AA54" s="28" t="s">
        <v>62</v>
      </c>
      <c r="AB54" s="43"/>
      <c r="AC54" s="43"/>
      <c r="AD54" s="44" t="s">
        <v>71</v>
      </c>
      <c r="AE54" s="44"/>
      <c r="AF54" s="44"/>
      <c r="AG54" s="44" t="str">
        <f>$AG$44</f>
        <v>НЕТ</v>
      </c>
      <c r="AH54" s="44"/>
      <c r="AI54" s="44"/>
      <c r="AJ54" s="41"/>
      <c r="AK54" s="40"/>
      <c r="AL54" s="40"/>
      <c r="AM54" s="40"/>
      <c r="AN54" s="40"/>
      <c r="AO54" s="40"/>
      <c r="AP54" s="41"/>
      <c r="AQ54" s="46"/>
      <c r="AR54" s="46"/>
      <c r="AS54" s="46"/>
    </row>
    <row r="55" spans="1:45" s="33" customFormat="1" ht="108.75" customHeight="1" x14ac:dyDescent="0.25">
      <c r="A55" s="34">
        <v>51</v>
      </c>
      <c r="B55" s="34" t="s">
        <v>51</v>
      </c>
      <c r="C55" s="34" t="s">
        <v>464</v>
      </c>
      <c r="D55" s="34" t="s">
        <v>74</v>
      </c>
      <c r="E55" s="34" t="s">
        <v>465</v>
      </c>
      <c r="F55" s="34" t="s">
        <v>51</v>
      </c>
      <c r="G55" s="34" t="s">
        <v>466</v>
      </c>
      <c r="H55" s="35">
        <v>661.88689999999997</v>
      </c>
      <c r="I55" s="34" t="s">
        <v>467</v>
      </c>
      <c r="J55" s="34" t="s">
        <v>78</v>
      </c>
      <c r="K55" s="34"/>
      <c r="L55" s="34"/>
      <c r="M55" s="34"/>
      <c r="N55" s="47" t="s">
        <v>79</v>
      </c>
      <c r="O55" s="47" t="s">
        <v>227</v>
      </c>
      <c r="P55" s="47"/>
      <c r="Q55" s="47" t="s">
        <v>63</v>
      </c>
      <c r="R55" s="41" t="s">
        <v>250</v>
      </c>
      <c r="S55" s="42" t="s">
        <v>468</v>
      </c>
      <c r="T55" s="28" t="s">
        <v>65</v>
      </c>
      <c r="U55" s="28" t="s">
        <v>230</v>
      </c>
      <c r="V55" s="28" t="s">
        <v>83</v>
      </c>
      <c r="W55" s="28" t="s">
        <v>79</v>
      </c>
      <c r="X55" s="28" t="s">
        <v>469</v>
      </c>
      <c r="Y55" s="28" t="s">
        <v>220</v>
      </c>
      <c r="Z55" s="28" t="s">
        <v>70</v>
      </c>
      <c r="AA55" s="28" t="s">
        <v>62</v>
      </c>
      <c r="AB55" s="43" t="s">
        <v>112</v>
      </c>
      <c r="AC55" s="43"/>
      <c r="AD55" s="44" t="s">
        <v>140</v>
      </c>
      <c r="AE55" s="44"/>
      <c r="AF55" s="44"/>
      <c r="AG55" s="44" t="str">
        <f>$AG$44</f>
        <v>НЕТ</v>
      </c>
      <c r="AH55" s="44"/>
      <c r="AI55" s="44"/>
      <c r="AJ55" s="34" t="s">
        <v>233</v>
      </c>
      <c r="AK55" s="34" t="s">
        <v>233</v>
      </c>
      <c r="AL55" s="34" t="s">
        <v>233</v>
      </c>
      <c r="AM55" s="34" t="s">
        <v>233</v>
      </c>
      <c r="AN55" s="40"/>
      <c r="AO55" s="40"/>
      <c r="AP55" s="41"/>
      <c r="AQ55" s="46"/>
      <c r="AR55" s="46"/>
      <c r="AS55" s="46"/>
    </row>
    <row r="56" spans="1:45" s="33" customFormat="1" ht="108.75" customHeight="1" x14ac:dyDescent="0.25">
      <c r="A56" s="34">
        <v>52</v>
      </c>
      <c r="B56" s="34" t="s">
        <v>51</v>
      </c>
      <c r="C56" s="34" t="s">
        <v>470</v>
      </c>
      <c r="D56" s="34" t="s">
        <v>74</v>
      </c>
      <c r="E56" s="34" t="s">
        <v>471</v>
      </c>
      <c r="F56" s="34" t="s">
        <v>51</v>
      </c>
      <c r="G56" s="34" t="s">
        <v>472</v>
      </c>
      <c r="H56" s="35">
        <v>667.0421</v>
      </c>
      <c r="I56" s="34" t="s">
        <v>473</v>
      </c>
      <c r="J56" s="34" t="s">
        <v>78</v>
      </c>
      <c r="K56" s="34"/>
      <c r="L56" s="34"/>
      <c r="M56" s="34"/>
      <c r="N56" s="47" t="s">
        <v>79</v>
      </c>
      <c r="O56" s="39" t="s">
        <v>62</v>
      </c>
      <c r="P56" s="39"/>
      <c r="Q56" s="41" t="s">
        <v>474</v>
      </c>
      <c r="R56" s="41" t="s">
        <v>250</v>
      </c>
      <c r="S56" s="42" t="s">
        <v>475</v>
      </c>
      <c r="T56" s="28" t="s">
        <v>65</v>
      </c>
      <c r="U56" s="28" t="s">
        <v>476</v>
      </c>
      <c r="V56" s="28" t="s">
        <v>83</v>
      </c>
      <c r="W56" s="28" t="s">
        <v>79</v>
      </c>
      <c r="X56" s="28" t="s">
        <v>477</v>
      </c>
      <c r="Y56" s="28" t="s">
        <v>220</v>
      </c>
      <c r="Z56" s="28" t="s">
        <v>70</v>
      </c>
      <c r="AA56" s="28" t="s">
        <v>62</v>
      </c>
      <c r="AB56" s="43" t="s">
        <v>254</v>
      </c>
      <c r="AC56" s="43"/>
      <c r="AD56" s="44" t="s">
        <v>88</v>
      </c>
      <c r="AE56" s="44"/>
      <c r="AF56" s="44"/>
      <c r="AG56" s="44" t="str">
        <f>$AG$44</f>
        <v>НЕТ</v>
      </c>
      <c r="AH56" s="44"/>
      <c r="AI56" s="44"/>
      <c r="AJ56" s="41" t="s">
        <v>89</v>
      </c>
      <c r="AK56" s="45" t="s">
        <v>90</v>
      </c>
      <c r="AL56" s="45" t="s">
        <v>90</v>
      </c>
      <c r="AM56" s="45" t="s">
        <v>90</v>
      </c>
      <c r="AN56" s="40"/>
      <c r="AO56" s="40"/>
      <c r="AP56" s="41"/>
      <c r="AQ56" s="46"/>
      <c r="AR56" s="46"/>
      <c r="AS56" s="46"/>
    </row>
    <row r="57" spans="1:45" s="33" customFormat="1" ht="108.75" customHeight="1" x14ac:dyDescent="0.25">
      <c r="A57" s="34">
        <v>53</v>
      </c>
      <c r="B57" s="34" t="s">
        <v>51</v>
      </c>
      <c r="C57" s="34" t="s">
        <v>478</v>
      </c>
      <c r="D57" s="34" t="s">
        <v>74</v>
      </c>
      <c r="E57" s="34" t="s">
        <v>479</v>
      </c>
      <c r="F57" s="34" t="s">
        <v>51</v>
      </c>
      <c r="G57" s="34" t="s">
        <v>480</v>
      </c>
      <c r="H57" s="35">
        <v>1383.7701</v>
      </c>
      <c r="I57" s="34" t="s">
        <v>481</v>
      </c>
      <c r="J57" s="34" t="s">
        <v>78</v>
      </c>
      <c r="K57" s="34"/>
      <c r="L57" s="34"/>
      <c r="M57" s="34"/>
      <c r="N57" s="47" t="s">
        <v>84</v>
      </c>
      <c r="O57" s="39" t="s">
        <v>227</v>
      </c>
      <c r="P57" s="39"/>
      <c r="Q57" s="40" t="s">
        <v>63</v>
      </c>
      <c r="R57" s="41" t="s">
        <v>250</v>
      </c>
      <c r="S57" s="42" t="s">
        <v>482</v>
      </c>
      <c r="T57" s="28" t="s">
        <v>156</v>
      </c>
      <c r="U57" s="28" t="s">
        <v>483</v>
      </c>
      <c r="V57" s="28" t="s">
        <v>83</v>
      </c>
      <c r="W57" s="28" t="s">
        <v>84</v>
      </c>
      <c r="X57" s="28" t="s">
        <v>484</v>
      </c>
      <c r="Y57" s="28" t="s">
        <v>220</v>
      </c>
      <c r="Z57" s="28" t="s">
        <v>70</v>
      </c>
      <c r="AA57" s="28" t="s">
        <v>62</v>
      </c>
      <c r="AB57" s="43" t="s">
        <v>112</v>
      </c>
      <c r="AC57" s="43"/>
      <c r="AD57" s="44" t="s">
        <v>140</v>
      </c>
      <c r="AE57" s="44"/>
      <c r="AF57" s="44"/>
      <c r="AG57" s="44" t="str">
        <f>$AG$55</f>
        <v>НЕТ</v>
      </c>
      <c r="AH57" s="44"/>
      <c r="AI57" s="44"/>
      <c r="AJ57" s="34" t="s">
        <v>233</v>
      </c>
      <c r="AK57" s="34" t="s">
        <v>233</v>
      </c>
      <c r="AL57" s="34" t="s">
        <v>233</v>
      </c>
      <c r="AM57" s="34" t="s">
        <v>233</v>
      </c>
      <c r="AN57" s="40"/>
      <c r="AO57" s="40"/>
      <c r="AP57" s="41"/>
      <c r="AQ57" s="46"/>
      <c r="AR57" s="46"/>
      <c r="AS57" s="46"/>
    </row>
    <row r="58" spans="1:45" s="33" customFormat="1" ht="126" x14ac:dyDescent="0.25">
      <c r="A58" s="34">
        <v>54</v>
      </c>
      <c r="B58" s="34" t="s">
        <v>51</v>
      </c>
      <c r="C58" s="34" t="s">
        <v>485</v>
      </c>
      <c r="D58" s="34" t="s">
        <v>53</v>
      </c>
      <c r="E58" s="34" t="s">
        <v>149</v>
      </c>
      <c r="F58" s="34" t="s">
        <v>51</v>
      </c>
      <c r="G58" s="34" t="s">
        <v>486</v>
      </c>
      <c r="H58" s="35">
        <v>4.7847999999999997</v>
      </c>
      <c r="I58" s="34" t="s">
        <v>487</v>
      </c>
      <c r="J58" s="34" t="s">
        <v>57</v>
      </c>
      <c r="K58" s="34" t="s">
        <v>488</v>
      </c>
      <c r="L58" s="34" t="s">
        <v>153</v>
      </c>
      <c r="M58" s="34" t="s">
        <v>154</v>
      </c>
      <c r="N58" s="47" t="s">
        <v>155</v>
      </c>
      <c r="O58" s="53" t="s">
        <v>62</v>
      </c>
      <c r="P58" s="53"/>
      <c r="Q58" s="41" t="s">
        <v>63</v>
      </c>
      <c r="R58" s="41" t="s">
        <v>120</v>
      </c>
      <c r="S58" s="27"/>
      <c r="T58" s="28" t="s">
        <v>65</v>
      </c>
      <c r="U58" s="28" t="s">
        <v>66</v>
      </c>
      <c r="V58" s="28" t="s">
        <v>57</v>
      </c>
      <c r="W58" s="28" t="s">
        <v>158</v>
      </c>
      <c r="X58" s="28" t="s">
        <v>489</v>
      </c>
      <c r="Y58" s="28" t="s">
        <v>69</v>
      </c>
      <c r="Z58" s="28" t="s">
        <v>70</v>
      </c>
      <c r="AA58" s="28" t="s">
        <v>62</v>
      </c>
      <c r="AB58" s="43"/>
      <c r="AC58" s="43"/>
      <c r="AD58" s="44" t="s">
        <v>71</v>
      </c>
      <c r="AE58" s="44"/>
      <c r="AF58" s="44"/>
      <c r="AG58" s="44" t="str">
        <f>$AG$55</f>
        <v>НЕТ</v>
      </c>
      <c r="AH58" s="44"/>
      <c r="AI58" s="44"/>
      <c r="AJ58" s="41"/>
      <c r="AK58" s="40"/>
      <c r="AL58" s="40"/>
      <c r="AM58" s="40"/>
      <c r="AN58" s="40"/>
      <c r="AO58" s="40"/>
      <c r="AP58" s="41"/>
      <c r="AQ58" s="46"/>
      <c r="AR58" s="46"/>
      <c r="AS58" s="46"/>
    </row>
    <row r="59" spans="1:45" s="33" customFormat="1" ht="126" x14ac:dyDescent="0.25">
      <c r="A59" s="34">
        <v>55</v>
      </c>
      <c r="B59" s="34" t="s">
        <v>51</v>
      </c>
      <c r="C59" s="34" t="s">
        <v>490</v>
      </c>
      <c r="D59" s="34" t="s">
        <v>53</v>
      </c>
      <c r="E59" s="34" t="s">
        <v>114</v>
      </c>
      <c r="F59" s="34" t="s">
        <v>51</v>
      </c>
      <c r="G59" s="34" t="s">
        <v>491</v>
      </c>
      <c r="H59" s="35">
        <v>1.9489000000000001</v>
      </c>
      <c r="I59" s="34" t="s">
        <v>492</v>
      </c>
      <c r="J59" s="34" t="s">
        <v>57</v>
      </c>
      <c r="K59" s="34" t="s">
        <v>493</v>
      </c>
      <c r="L59" s="34" t="s">
        <v>59</v>
      </c>
      <c r="M59" s="34" t="s">
        <v>60</v>
      </c>
      <c r="N59" s="47" t="s">
        <v>119</v>
      </c>
      <c r="O59" s="53" t="s">
        <v>62</v>
      </c>
      <c r="P59" s="53"/>
      <c r="Q59" s="41" t="s">
        <v>63</v>
      </c>
      <c r="R59" s="41" t="s">
        <v>120</v>
      </c>
      <c r="S59" s="27"/>
      <c r="T59" s="28" t="s">
        <v>65</v>
      </c>
      <c r="U59" s="28" t="s">
        <v>66</v>
      </c>
      <c r="V59" s="28" t="s">
        <v>57</v>
      </c>
      <c r="W59" s="28" t="s">
        <v>494</v>
      </c>
      <c r="X59" s="28" t="s">
        <v>495</v>
      </c>
      <c r="Y59" s="28" t="s">
        <v>69</v>
      </c>
      <c r="Z59" s="28" t="s">
        <v>70</v>
      </c>
      <c r="AA59" s="28" t="s">
        <v>62</v>
      </c>
      <c r="AB59" s="43"/>
      <c r="AC59" s="43"/>
      <c r="AD59" s="44" t="s">
        <v>71</v>
      </c>
      <c r="AE59" s="44"/>
      <c r="AF59" s="44"/>
      <c r="AG59" s="44" t="str">
        <f>$AG$55</f>
        <v>НЕТ</v>
      </c>
      <c r="AH59" s="44"/>
      <c r="AI59" s="44"/>
      <c r="AJ59" s="41"/>
      <c r="AK59" s="40"/>
      <c r="AL59" s="40"/>
      <c r="AM59" s="40"/>
      <c r="AN59" s="40"/>
      <c r="AO59" s="40"/>
      <c r="AP59" s="41"/>
      <c r="AQ59" s="46"/>
      <c r="AR59" s="46"/>
      <c r="AS59" s="46"/>
    </row>
    <row r="60" spans="1:45" s="33" customFormat="1" ht="154.5" customHeight="1" x14ac:dyDescent="0.25">
      <c r="A60" s="34">
        <v>56</v>
      </c>
      <c r="B60" s="34" t="s">
        <v>51</v>
      </c>
      <c r="C60" s="34" t="s">
        <v>496</v>
      </c>
      <c r="D60" s="34" t="s">
        <v>74</v>
      </c>
      <c r="E60" s="34" t="s">
        <v>497</v>
      </c>
      <c r="F60" s="34" t="s">
        <v>51</v>
      </c>
      <c r="G60" s="34" t="s">
        <v>498</v>
      </c>
      <c r="H60" s="35">
        <v>194.97319999999999</v>
      </c>
      <c r="I60" s="34" t="s">
        <v>499</v>
      </c>
      <c r="J60" s="34" t="s">
        <v>78</v>
      </c>
      <c r="K60" s="34"/>
      <c r="L60" s="34"/>
      <c r="M60" s="34"/>
      <c r="N60" s="47" t="s">
        <v>79</v>
      </c>
      <c r="O60" s="39" t="s">
        <v>62</v>
      </c>
      <c r="P60" s="39"/>
      <c r="Q60" s="41" t="s">
        <v>500</v>
      </c>
      <c r="R60" s="41" t="s">
        <v>501</v>
      </c>
      <c r="S60" s="42" t="s">
        <v>502</v>
      </c>
      <c r="T60" s="28" t="s">
        <v>156</v>
      </c>
      <c r="U60" s="28" t="s">
        <v>230</v>
      </c>
      <c r="V60" s="28" t="s">
        <v>83</v>
      </c>
      <c r="W60" s="28" t="s">
        <v>84</v>
      </c>
      <c r="X60" s="28" t="s">
        <v>503</v>
      </c>
      <c r="Y60" s="28" t="s">
        <v>69</v>
      </c>
      <c r="Z60" s="28" t="s">
        <v>504</v>
      </c>
      <c r="AA60" s="28" t="s">
        <v>62</v>
      </c>
      <c r="AB60" s="43"/>
      <c r="AC60" s="43"/>
      <c r="AD60" s="44" t="s">
        <v>222</v>
      </c>
      <c r="AE60" s="44"/>
      <c r="AF60" s="44"/>
      <c r="AG60" s="44" t="str">
        <f>$AG$55</f>
        <v>НЕТ</v>
      </c>
      <c r="AH60" s="44"/>
      <c r="AI60" s="44"/>
      <c r="AJ60" s="41" t="s">
        <v>89</v>
      </c>
      <c r="AK60" s="45" t="s">
        <v>90</v>
      </c>
      <c r="AL60" s="45" t="s">
        <v>90</v>
      </c>
      <c r="AM60" s="45" t="s">
        <v>90</v>
      </c>
      <c r="AN60" s="40"/>
      <c r="AO60" s="40"/>
      <c r="AP60" s="41"/>
      <c r="AQ60" s="46"/>
      <c r="AR60" s="46"/>
      <c r="AS60" s="46"/>
    </row>
    <row r="61" spans="1:45" s="33" customFormat="1" ht="168" customHeight="1" x14ac:dyDescent="0.25">
      <c r="A61" s="34">
        <v>57</v>
      </c>
      <c r="B61" s="34" t="s">
        <v>51</v>
      </c>
      <c r="C61" s="34" t="s">
        <v>505</v>
      </c>
      <c r="D61" s="34" t="s">
        <v>53</v>
      </c>
      <c r="E61" s="34" t="s">
        <v>149</v>
      </c>
      <c r="F61" s="34" t="s">
        <v>51</v>
      </c>
      <c r="G61" s="34" t="s">
        <v>506</v>
      </c>
      <c r="H61" s="35">
        <v>6.4787999999999997</v>
      </c>
      <c r="I61" s="34" t="s">
        <v>507</v>
      </c>
      <c r="J61" s="34" t="s">
        <v>57</v>
      </c>
      <c r="K61" s="34" t="s">
        <v>163</v>
      </c>
      <c r="L61" s="34" t="s">
        <v>153</v>
      </c>
      <c r="M61" s="34" t="s">
        <v>154</v>
      </c>
      <c r="N61" s="47" t="s">
        <v>155</v>
      </c>
      <c r="O61" s="53" t="s">
        <v>62</v>
      </c>
      <c r="P61" s="53"/>
      <c r="Q61" s="41" t="s">
        <v>63</v>
      </c>
      <c r="R61" s="41" t="s">
        <v>120</v>
      </c>
      <c r="S61" s="27"/>
      <c r="T61" s="52" t="s">
        <v>65</v>
      </c>
      <c r="U61" s="28" t="s">
        <v>66</v>
      </c>
      <c r="V61" s="28" t="s">
        <v>57</v>
      </c>
      <c r="W61" s="28" t="s">
        <v>158</v>
      </c>
      <c r="X61" s="28" t="s">
        <v>508</v>
      </c>
      <c r="Y61" s="28" t="s">
        <v>69</v>
      </c>
      <c r="Z61" s="28" t="s">
        <v>70</v>
      </c>
      <c r="AA61" s="28" t="s">
        <v>62</v>
      </c>
      <c r="AB61" s="43"/>
      <c r="AC61" s="43"/>
      <c r="AD61" s="44" t="s">
        <v>71</v>
      </c>
      <c r="AE61" s="44"/>
      <c r="AF61" s="44"/>
      <c r="AG61" s="44" t="str">
        <f>$AG$59</f>
        <v>НЕТ</v>
      </c>
      <c r="AH61" s="44"/>
      <c r="AI61" s="44"/>
      <c r="AJ61" s="41"/>
      <c r="AK61" s="40"/>
      <c r="AL61" s="40"/>
      <c r="AM61" s="40"/>
      <c r="AN61" s="40"/>
      <c r="AO61" s="40"/>
      <c r="AP61" s="41"/>
      <c r="AQ61" s="46"/>
      <c r="AR61" s="46"/>
      <c r="AS61" s="46"/>
    </row>
    <row r="62" spans="1:45" s="33" customFormat="1" ht="204" customHeight="1" x14ac:dyDescent="0.25">
      <c r="A62" s="34">
        <v>58</v>
      </c>
      <c r="B62" s="34" t="s">
        <v>51</v>
      </c>
      <c r="C62" s="34" t="s">
        <v>509</v>
      </c>
      <c r="D62" s="34" t="s">
        <v>53</v>
      </c>
      <c r="E62" s="34" t="s">
        <v>510</v>
      </c>
      <c r="F62" s="34" t="s">
        <v>511</v>
      </c>
      <c r="G62" s="34" t="s">
        <v>512</v>
      </c>
      <c r="H62" s="35">
        <v>19.002800000000001</v>
      </c>
      <c r="I62" s="34" t="s">
        <v>513</v>
      </c>
      <c r="J62" s="34" t="s">
        <v>78</v>
      </c>
      <c r="K62" s="34"/>
      <c r="L62" s="34"/>
      <c r="M62" s="34"/>
      <c r="N62" s="47" t="s">
        <v>514</v>
      </c>
      <c r="O62" s="39" t="s">
        <v>227</v>
      </c>
      <c r="P62" s="39"/>
      <c r="Q62" s="41" t="s">
        <v>515</v>
      </c>
      <c r="R62" s="51" t="s">
        <v>516</v>
      </c>
      <c r="S62" s="42" t="s">
        <v>517</v>
      </c>
      <c r="T62" s="52" t="s">
        <v>65</v>
      </c>
      <c r="U62" s="52" t="s">
        <v>518</v>
      </c>
      <c r="V62" s="52" t="s">
        <v>83</v>
      </c>
      <c r="W62" s="52" t="s">
        <v>514</v>
      </c>
      <c r="X62" s="52" t="s">
        <v>519</v>
      </c>
      <c r="Y62" s="52" t="s">
        <v>69</v>
      </c>
      <c r="Z62" s="52" t="s">
        <v>520</v>
      </c>
      <c r="AA62" s="52" t="s">
        <v>62</v>
      </c>
      <c r="AB62" s="43" t="s">
        <v>112</v>
      </c>
      <c r="AC62" s="43"/>
      <c r="AD62" s="44" t="s">
        <v>222</v>
      </c>
      <c r="AE62" s="44"/>
      <c r="AF62" s="44"/>
      <c r="AG62" s="44" t="str">
        <f>$AG$59</f>
        <v>НЕТ</v>
      </c>
      <c r="AH62" s="44"/>
      <c r="AI62" s="44"/>
      <c r="AJ62" s="34" t="s">
        <v>233</v>
      </c>
      <c r="AK62" s="34" t="s">
        <v>233</v>
      </c>
      <c r="AL62" s="34" t="s">
        <v>233</v>
      </c>
      <c r="AM62" s="34" t="s">
        <v>233</v>
      </c>
      <c r="AN62" s="40"/>
      <c r="AO62" s="40"/>
      <c r="AP62" s="47"/>
      <c r="AQ62" s="46"/>
      <c r="AR62" s="46"/>
      <c r="AS62" s="46"/>
    </row>
    <row r="63" spans="1:45" s="33" customFormat="1" ht="150.75" customHeight="1" x14ac:dyDescent="0.25">
      <c r="A63" s="34">
        <v>59</v>
      </c>
      <c r="B63" s="34" t="s">
        <v>51</v>
      </c>
      <c r="C63" s="34" t="s">
        <v>521</v>
      </c>
      <c r="D63" s="34" t="s">
        <v>53</v>
      </c>
      <c r="E63" s="34" t="s">
        <v>510</v>
      </c>
      <c r="F63" s="34" t="s">
        <v>511</v>
      </c>
      <c r="G63" s="34" t="s">
        <v>522</v>
      </c>
      <c r="H63" s="35">
        <v>25.057300000000001</v>
      </c>
      <c r="I63" s="34" t="s">
        <v>523</v>
      </c>
      <c r="J63" s="34" t="s">
        <v>78</v>
      </c>
      <c r="K63" s="34"/>
      <c r="L63" s="34"/>
      <c r="M63" s="34"/>
      <c r="N63" s="47" t="s">
        <v>514</v>
      </c>
      <c r="O63" s="39" t="s">
        <v>227</v>
      </c>
      <c r="P63" s="39"/>
      <c r="Q63" s="41" t="s">
        <v>524</v>
      </c>
      <c r="R63" s="41" t="s">
        <v>525</v>
      </c>
      <c r="S63" s="42" t="s">
        <v>526</v>
      </c>
      <c r="T63" s="52" t="s">
        <v>65</v>
      </c>
      <c r="U63" s="28" t="s">
        <v>527</v>
      </c>
      <c r="V63" s="52" t="s">
        <v>83</v>
      </c>
      <c r="W63" s="52" t="s">
        <v>514</v>
      </c>
      <c r="X63" s="28" t="s">
        <v>528</v>
      </c>
      <c r="Y63" s="52" t="s">
        <v>69</v>
      </c>
      <c r="Z63" s="28" t="s">
        <v>529</v>
      </c>
      <c r="AA63" s="52" t="s">
        <v>62</v>
      </c>
      <c r="AB63" s="43"/>
      <c r="AC63" s="43"/>
      <c r="AD63" s="44" t="s">
        <v>222</v>
      </c>
      <c r="AE63" s="44"/>
      <c r="AF63" s="44"/>
      <c r="AG63" s="44" t="str">
        <f>$AG$59</f>
        <v>НЕТ</v>
      </c>
      <c r="AH63" s="44"/>
      <c r="AI63" s="44"/>
      <c r="AJ63" s="34" t="s">
        <v>233</v>
      </c>
      <c r="AK63" s="34" t="s">
        <v>233</v>
      </c>
      <c r="AL63" s="34" t="s">
        <v>233</v>
      </c>
      <c r="AM63" s="34" t="s">
        <v>233</v>
      </c>
      <c r="AN63" s="40"/>
      <c r="AO63" s="40"/>
      <c r="AP63" s="41"/>
      <c r="AQ63" s="46"/>
      <c r="AR63" s="46"/>
      <c r="AS63" s="46"/>
    </row>
    <row r="64" spans="1:45" s="33" customFormat="1" ht="74.25" customHeight="1" x14ac:dyDescent="0.25">
      <c r="A64" s="34">
        <v>60</v>
      </c>
      <c r="B64" s="34" t="s">
        <v>51</v>
      </c>
      <c r="C64" s="34" t="s">
        <v>530</v>
      </c>
      <c r="D64" s="34" t="s">
        <v>53</v>
      </c>
      <c r="E64" s="34" t="s">
        <v>149</v>
      </c>
      <c r="F64" s="34" t="s">
        <v>51</v>
      </c>
      <c r="G64" s="34" t="s">
        <v>446</v>
      </c>
      <c r="H64" s="35">
        <v>11.2773</v>
      </c>
      <c r="I64" s="34" t="s">
        <v>531</v>
      </c>
      <c r="J64" s="34" t="s">
        <v>57</v>
      </c>
      <c r="K64" s="34" t="s">
        <v>108</v>
      </c>
      <c r="L64" s="34"/>
      <c r="M64" s="34"/>
      <c r="N64" s="46"/>
      <c r="O64" s="59"/>
      <c r="P64" s="59"/>
      <c r="Q64" s="46"/>
      <c r="R64" s="46"/>
      <c r="S64" s="27"/>
      <c r="T64" s="28" t="s">
        <v>532</v>
      </c>
      <c r="U64" s="28" t="s">
        <v>532</v>
      </c>
      <c r="V64" s="28" t="s">
        <v>532</v>
      </c>
      <c r="W64" s="28" t="s">
        <v>532</v>
      </c>
      <c r="X64" s="28" t="s">
        <v>532</v>
      </c>
      <c r="Y64" s="28" t="s">
        <v>532</v>
      </c>
      <c r="Z64" s="28" t="s">
        <v>532</v>
      </c>
      <c r="AA64" s="28" t="s">
        <v>532</v>
      </c>
      <c r="AB64" s="60"/>
      <c r="AC64" s="60"/>
      <c r="AD64" s="44" t="s">
        <v>71</v>
      </c>
      <c r="AE64" s="44"/>
      <c r="AF64" s="44"/>
      <c r="AG64" s="44" t="str">
        <f>$AG$62</f>
        <v>НЕТ</v>
      </c>
      <c r="AH64" s="44"/>
      <c r="AI64" s="44"/>
      <c r="AJ64" s="46"/>
      <c r="AK64" s="40"/>
      <c r="AL64" s="40"/>
      <c r="AM64" s="40"/>
      <c r="AN64" s="40"/>
      <c r="AO64" s="40"/>
      <c r="AP64" s="46"/>
      <c r="AQ64" s="46"/>
      <c r="AR64" s="46"/>
      <c r="AS64" s="46"/>
    </row>
    <row r="65" spans="1:45" s="33" customFormat="1" ht="126" x14ac:dyDescent="0.25">
      <c r="A65" s="34">
        <v>61</v>
      </c>
      <c r="B65" s="34" t="s">
        <v>51</v>
      </c>
      <c r="C65" s="34" t="s">
        <v>533</v>
      </c>
      <c r="D65" s="34" t="s">
        <v>53</v>
      </c>
      <c r="E65" s="34" t="s">
        <v>149</v>
      </c>
      <c r="F65" s="34" t="s">
        <v>51</v>
      </c>
      <c r="G65" s="34" t="s">
        <v>534</v>
      </c>
      <c r="H65" s="35">
        <v>11.098599999999999</v>
      </c>
      <c r="I65" s="34" t="s">
        <v>535</v>
      </c>
      <c r="J65" s="34" t="s">
        <v>57</v>
      </c>
      <c r="K65" s="34" t="s">
        <v>536</v>
      </c>
      <c r="L65" s="34" t="s">
        <v>537</v>
      </c>
      <c r="M65" s="34" t="s">
        <v>538</v>
      </c>
      <c r="N65" s="47" t="s">
        <v>539</v>
      </c>
      <c r="O65" s="39" t="s">
        <v>62</v>
      </c>
      <c r="P65" s="39"/>
      <c r="Q65" s="40" t="s">
        <v>63</v>
      </c>
      <c r="R65" s="47" t="s">
        <v>540</v>
      </c>
      <c r="S65" s="27"/>
      <c r="T65" s="52" t="s">
        <v>65</v>
      </c>
      <c r="U65" s="48" t="s">
        <v>66</v>
      </c>
      <c r="V65" s="48" t="s">
        <v>57</v>
      </c>
      <c r="W65" s="48" t="s">
        <v>539</v>
      </c>
      <c r="X65" s="48" t="s">
        <v>541</v>
      </c>
      <c r="Y65" s="52" t="s">
        <v>69</v>
      </c>
      <c r="Z65" s="28" t="s">
        <v>70</v>
      </c>
      <c r="AA65" s="28" t="s">
        <v>62</v>
      </c>
      <c r="AB65" s="43"/>
      <c r="AC65" s="43"/>
      <c r="AD65" s="44" t="s">
        <v>71</v>
      </c>
      <c r="AE65" s="44"/>
      <c r="AF65" s="44"/>
      <c r="AG65" s="44" t="str">
        <f>$AG$59</f>
        <v>НЕТ</v>
      </c>
      <c r="AH65" s="44"/>
      <c r="AI65" s="44"/>
      <c r="AJ65" s="47"/>
      <c r="AK65" s="40"/>
      <c r="AL65" s="40"/>
      <c r="AM65" s="40"/>
      <c r="AN65" s="40"/>
      <c r="AO65" s="40"/>
      <c r="AP65" s="47"/>
      <c r="AQ65" s="46"/>
      <c r="AR65" s="46"/>
      <c r="AS65" s="46"/>
    </row>
    <row r="66" spans="1:45" s="33" customFormat="1" ht="126" x14ac:dyDescent="0.25">
      <c r="A66" s="34">
        <v>62</v>
      </c>
      <c r="B66" s="34" t="s">
        <v>51</v>
      </c>
      <c r="C66" s="34" t="s">
        <v>542</v>
      </c>
      <c r="D66" s="34" t="s">
        <v>53</v>
      </c>
      <c r="E66" s="34" t="s">
        <v>114</v>
      </c>
      <c r="F66" s="34" t="s">
        <v>51</v>
      </c>
      <c r="G66" s="34" t="s">
        <v>543</v>
      </c>
      <c r="H66" s="35">
        <v>0.7208</v>
      </c>
      <c r="I66" s="34" t="s">
        <v>544</v>
      </c>
      <c r="J66" s="34" t="s">
        <v>57</v>
      </c>
      <c r="K66" s="34" t="s">
        <v>545</v>
      </c>
      <c r="L66" s="34" t="s">
        <v>59</v>
      </c>
      <c r="M66" s="34" t="s">
        <v>60</v>
      </c>
      <c r="N66" s="47" t="s">
        <v>119</v>
      </c>
      <c r="O66" s="53" t="s">
        <v>62</v>
      </c>
      <c r="P66" s="53"/>
      <c r="Q66" s="41" t="s">
        <v>63</v>
      </c>
      <c r="R66" s="41" t="s">
        <v>120</v>
      </c>
      <c r="S66" s="27"/>
      <c r="T66" s="28" t="s">
        <v>65</v>
      </c>
      <c r="U66" s="28" t="s">
        <v>66</v>
      </c>
      <c r="V66" s="28" t="s">
        <v>57</v>
      </c>
      <c r="W66" s="28" t="s">
        <v>123</v>
      </c>
      <c r="X66" s="28" t="s">
        <v>546</v>
      </c>
      <c r="Y66" s="52" t="s">
        <v>69</v>
      </c>
      <c r="Z66" s="52" t="s">
        <v>70</v>
      </c>
      <c r="AA66" s="52" t="s">
        <v>62</v>
      </c>
      <c r="AB66" s="43"/>
      <c r="AC66" s="43"/>
      <c r="AD66" s="44" t="s">
        <v>71</v>
      </c>
      <c r="AE66" s="44"/>
      <c r="AF66" s="44"/>
      <c r="AG66" s="44" t="str">
        <f t="shared" ref="AG66:AG129" si="1">$AG$59</f>
        <v>НЕТ</v>
      </c>
      <c r="AH66" s="44"/>
      <c r="AI66" s="44"/>
      <c r="AJ66" s="41"/>
      <c r="AK66" s="40"/>
      <c r="AL66" s="40"/>
      <c r="AM66" s="40"/>
      <c r="AN66" s="40"/>
      <c r="AO66" s="40"/>
      <c r="AP66" s="41"/>
      <c r="AQ66" s="46"/>
      <c r="AR66" s="46"/>
      <c r="AS66" s="46"/>
    </row>
    <row r="67" spans="1:45" s="33" customFormat="1" ht="84.75" customHeight="1" x14ac:dyDescent="0.25">
      <c r="A67" s="34">
        <v>63</v>
      </c>
      <c r="B67" s="34" t="s">
        <v>51</v>
      </c>
      <c r="C67" s="34" t="s">
        <v>547</v>
      </c>
      <c r="D67" s="34" t="s">
        <v>53</v>
      </c>
      <c r="E67" s="34" t="s">
        <v>265</v>
      </c>
      <c r="F67" s="34" t="s">
        <v>132</v>
      </c>
      <c r="G67" s="34" t="s">
        <v>548</v>
      </c>
      <c r="H67" s="35">
        <v>258.74930000000001</v>
      </c>
      <c r="I67" s="34" t="s">
        <v>549</v>
      </c>
      <c r="J67" s="34" t="s">
        <v>78</v>
      </c>
      <c r="K67" s="34"/>
      <c r="L67" s="34"/>
      <c r="M67" s="34"/>
      <c r="N67" s="47" t="s">
        <v>269</v>
      </c>
      <c r="O67" s="53" t="s">
        <v>62</v>
      </c>
      <c r="P67" s="53"/>
      <c r="Q67" s="41" t="s">
        <v>63</v>
      </c>
      <c r="R67" s="41" t="s">
        <v>550</v>
      </c>
      <c r="S67" s="42" t="s">
        <v>551</v>
      </c>
      <c r="T67" s="28" t="s">
        <v>65</v>
      </c>
      <c r="U67" s="28" t="s">
        <v>144</v>
      </c>
      <c r="V67" s="52" t="s">
        <v>83</v>
      </c>
      <c r="W67" s="28" t="s">
        <v>269</v>
      </c>
      <c r="X67" s="28" t="s">
        <v>552</v>
      </c>
      <c r="Y67" s="28" t="s">
        <v>220</v>
      </c>
      <c r="Z67" s="28" t="s">
        <v>70</v>
      </c>
      <c r="AA67" s="28" t="s">
        <v>62</v>
      </c>
      <c r="AB67" s="43" t="s">
        <v>112</v>
      </c>
      <c r="AC67" s="43"/>
      <c r="AD67" s="44" t="s">
        <v>140</v>
      </c>
      <c r="AE67" s="44"/>
      <c r="AF67" s="44"/>
      <c r="AG67" s="44" t="str">
        <f t="shared" si="1"/>
        <v>НЕТ</v>
      </c>
      <c r="AH67" s="44"/>
      <c r="AI67" s="44"/>
      <c r="AJ67" s="41" t="s">
        <v>89</v>
      </c>
      <c r="AK67" s="45" t="s">
        <v>90</v>
      </c>
      <c r="AL67" s="45" t="s">
        <v>90</v>
      </c>
      <c r="AM67" s="45" t="s">
        <v>90</v>
      </c>
      <c r="AN67" s="40"/>
      <c r="AO67" s="40"/>
      <c r="AP67" s="41"/>
      <c r="AQ67" s="46"/>
      <c r="AR67" s="46"/>
      <c r="AS67" s="46"/>
    </row>
    <row r="68" spans="1:45" s="33" customFormat="1" ht="84.75" customHeight="1" x14ac:dyDescent="0.25">
      <c r="A68" s="34">
        <v>64</v>
      </c>
      <c r="B68" s="34" t="s">
        <v>51</v>
      </c>
      <c r="C68" s="34" t="s">
        <v>553</v>
      </c>
      <c r="D68" s="34" t="s">
        <v>53</v>
      </c>
      <c r="E68" s="34" t="s">
        <v>265</v>
      </c>
      <c r="F68" s="34" t="s">
        <v>132</v>
      </c>
      <c r="G68" s="34" t="s">
        <v>554</v>
      </c>
      <c r="H68" s="35">
        <v>82.145300000000006</v>
      </c>
      <c r="I68" s="34" t="s">
        <v>555</v>
      </c>
      <c r="J68" s="36" t="s">
        <v>78</v>
      </c>
      <c r="K68" s="37"/>
      <c r="L68" s="37"/>
      <c r="M68" s="37"/>
      <c r="N68" s="38" t="s">
        <v>269</v>
      </c>
      <c r="O68" s="53" t="s">
        <v>62</v>
      </c>
      <c r="P68" s="53"/>
      <c r="Q68" s="41" t="s">
        <v>63</v>
      </c>
      <c r="R68" s="41" t="s">
        <v>250</v>
      </c>
      <c r="S68" s="42" t="s">
        <v>556</v>
      </c>
      <c r="T68" s="28" t="s">
        <v>65</v>
      </c>
      <c r="U68" s="28" t="s">
        <v>144</v>
      </c>
      <c r="V68" s="52" t="s">
        <v>83</v>
      </c>
      <c r="W68" s="28" t="s">
        <v>269</v>
      </c>
      <c r="X68" s="28" t="s">
        <v>557</v>
      </c>
      <c r="Y68" s="28" t="s">
        <v>220</v>
      </c>
      <c r="Z68" s="28" t="s">
        <v>70</v>
      </c>
      <c r="AA68" s="28" t="s">
        <v>62</v>
      </c>
      <c r="AB68" s="43" t="s">
        <v>112</v>
      </c>
      <c r="AC68" s="43"/>
      <c r="AD68" s="44" t="s">
        <v>140</v>
      </c>
      <c r="AE68" s="44"/>
      <c r="AF68" s="44"/>
      <c r="AG68" s="44" t="str">
        <f t="shared" si="1"/>
        <v>НЕТ</v>
      </c>
      <c r="AH68" s="44"/>
      <c r="AI68" s="44"/>
      <c r="AJ68" s="41" t="s">
        <v>89</v>
      </c>
      <c r="AK68" s="45" t="s">
        <v>90</v>
      </c>
      <c r="AL68" s="45" t="s">
        <v>90</v>
      </c>
      <c r="AM68" s="45" t="s">
        <v>90</v>
      </c>
      <c r="AN68" s="40"/>
      <c r="AO68" s="40"/>
      <c r="AP68" s="41"/>
      <c r="AQ68" s="46"/>
      <c r="AR68" s="46"/>
      <c r="AS68" s="46"/>
    </row>
    <row r="69" spans="1:45" s="33" customFormat="1" ht="129" customHeight="1" x14ac:dyDescent="0.25">
      <c r="A69" s="34">
        <v>65</v>
      </c>
      <c r="B69" s="34" t="s">
        <v>51</v>
      </c>
      <c r="C69" s="34" t="s">
        <v>558</v>
      </c>
      <c r="D69" s="34" t="s">
        <v>53</v>
      </c>
      <c r="E69" s="34" t="s">
        <v>559</v>
      </c>
      <c r="F69" s="34" t="s">
        <v>560</v>
      </c>
      <c r="G69" s="34" t="s">
        <v>561</v>
      </c>
      <c r="H69" s="35">
        <v>19.670000000000002</v>
      </c>
      <c r="I69" s="34" t="s">
        <v>562</v>
      </c>
      <c r="J69" s="36" t="s">
        <v>78</v>
      </c>
      <c r="K69" s="36"/>
      <c r="L69" s="36"/>
      <c r="M69" s="36"/>
      <c r="N69" s="47" t="s">
        <v>563</v>
      </c>
      <c r="O69" s="39" t="s">
        <v>227</v>
      </c>
      <c r="P69" s="39"/>
      <c r="Q69" s="41" t="s">
        <v>564</v>
      </c>
      <c r="R69" s="41" t="s">
        <v>565</v>
      </c>
      <c r="S69" s="42" t="s">
        <v>566</v>
      </c>
      <c r="T69" s="28" t="s">
        <v>65</v>
      </c>
      <c r="U69" s="28" t="s">
        <v>567</v>
      </c>
      <c r="V69" s="28" t="s">
        <v>83</v>
      </c>
      <c r="W69" s="28" t="s">
        <v>563</v>
      </c>
      <c r="X69" s="28">
        <v>196700</v>
      </c>
      <c r="Y69" s="28" t="s">
        <v>69</v>
      </c>
      <c r="Z69" s="28" t="s">
        <v>568</v>
      </c>
      <c r="AA69" s="28" t="s">
        <v>569</v>
      </c>
      <c r="AB69" s="43"/>
      <c r="AC69" s="43"/>
      <c r="AD69" s="44" t="s">
        <v>222</v>
      </c>
      <c r="AE69" s="44"/>
      <c r="AF69" s="44"/>
      <c r="AG69" s="44" t="str">
        <f>$AG$59</f>
        <v>НЕТ</v>
      </c>
      <c r="AH69" s="44"/>
      <c r="AI69" s="44"/>
      <c r="AJ69" s="34" t="s">
        <v>233</v>
      </c>
      <c r="AK69" s="34" t="s">
        <v>233</v>
      </c>
      <c r="AL69" s="34" t="s">
        <v>233</v>
      </c>
      <c r="AM69" s="34" t="s">
        <v>233</v>
      </c>
      <c r="AN69" s="40"/>
      <c r="AO69" s="40"/>
      <c r="AP69" s="41"/>
      <c r="AQ69" s="46"/>
      <c r="AR69" s="46"/>
      <c r="AS69" s="46"/>
    </row>
    <row r="70" spans="1:45" s="33" customFormat="1" ht="129" customHeight="1" x14ac:dyDescent="0.25">
      <c r="A70" s="34">
        <v>66</v>
      </c>
      <c r="B70" s="34" t="s">
        <v>51</v>
      </c>
      <c r="C70" s="34" t="s">
        <v>570</v>
      </c>
      <c r="D70" s="34" t="s">
        <v>74</v>
      </c>
      <c r="E70" s="34" t="s">
        <v>571</v>
      </c>
      <c r="F70" s="34" t="s">
        <v>51</v>
      </c>
      <c r="G70" s="34" t="s">
        <v>572</v>
      </c>
      <c r="H70" s="35">
        <v>301.77659999999997</v>
      </c>
      <c r="I70" s="34" t="s">
        <v>573</v>
      </c>
      <c r="J70" s="36" t="s">
        <v>78</v>
      </c>
      <c r="K70" s="21"/>
      <c r="L70" s="21"/>
      <c r="M70" s="21"/>
      <c r="N70" s="26" t="s">
        <v>79</v>
      </c>
      <c r="O70" s="53" t="s">
        <v>227</v>
      </c>
      <c r="P70" s="53"/>
      <c r="Q70" s="41" t="s">
        <v>63</v>
      </c>
      <c r="R70" s="51" t="s">
        <v>136</v>
      </c>
      <c r="S70" s="42" t="s">
        <v>574</v>
      </c>
      <c r="T70" s="52" t="s">
        <v>156</v>
      </c>
      <c r="U70" s="52" t="s">
        <v>575</v>
      </c>
      <c r="V70" s="52" t="s">
        <v>83</v>
      </c>
      <c r="W70" s="52" t="s">
        <v>79</v>
      </c>
      <c r="X70" s="52" t="s">
        <v>576</v>
      </c>
      <c r="Y70" s="52" t="s">
        <v>139</v>
      </c>
      <c r="Z70" s="52" t="s">
        <v>139</v>
      </c>
      <c r="AA70" s="52" t="s">
        <v>62</v>
      </c>
      <c r="AB70" s="43" t="s">
        <v>112</v>
      </c>
      <c r="AC70" s="43"/>
      <c r="AD70" s="44" t="s">
        <v>140</v>
      </c>
      <c r="AE70" s="44"/>
      <c r="AF70" s="44"/>
      <c r="AG70" s="44" t="str">
        <f t="shared" si="1"/>
        <v>НЕТ</v>
      </c>
      <c r="AH70" s="44"/>
      <c r="AI70" s="44"/>
      <c r="AJ70" s="34" t="s">
        <v>233</v>
      </c>
      <c r="AK70" s="34" t="s">
        <v>233</v>
      </c>
      <c r="AL70" s="34" t="s">
        <v>233</v>
      </c>
      <c r="AM70" s="34" t="s">
        <v>233</v>
      </c>
      <c r="AN70" s="40"/>
      <c r="AO70" s="40"/>
      <c r="AP70" s="41"/>
      <c r="AQ70" s="46"/>
      <c r="AR70" s="46"/>
      <c r="AS70" s="46"/>
    </row>
    <row r="71" spans="1:45" s="33" customFormat="1" ht="126" x14ac:dyDescent="0.25">
      <c r="A71" s="34">
        <v>67</v>
      </c>
      <c r="B71" s="34" t="s">
        <v>51</v>
      </c>
      <c r="C71" s="34" t="s">
        <v>577</v>
      </c>
      <c r="D71" s="34" t="s">
        <v>53</v>
      </c>
      <c r="E71" s="34" t="s">
        <v>54</v>
      </c>
      <c r="F71" s="34" t="s">
        <v>51</v>
      </c>
      <c r="G71" s="34" t="s">
        <v>578</v>
      </c>
      <c r="H71" s="35">
        <v>0.99729999999999996</v>
      </c>
      <c r="I71" s="34" t="s">
        <v>579</v>
      </c>
      <c r="J71" s="36" t="s">
        <v>57</v>
      </c>
      <c r="K71" s="37" t="s">
        <v>118</v>
      </c>
      <c r="L71" s="37" t="s">
        <v>59</v>
      </c>
      <c r="M71" s="37" t="s">
        <v>60</v>
      </c>
      <c r="N71" s="61" t="s">
        <v>61</v>
      </c>
      <c r="O71" s="39" t="s">
        <v>62</v>
      </c>
      <c r="P71" s="39"/>
      <c r="Q71" s="40" t="s">
        <v>63</v>
      </c>
      <c r="R71" s="47" t="s">
        <v>580</v>
      </c>
      <c r="S71" s="27"/>
      <c r="T71" s="28" t="s">
        <v>65</v>
      </c>
      <c r="U71" s="48" t="s">
        <v>66</v>
      </c>
      <c r="V71" s="48" t="s">
        <v>57</v>
      </c>
      <c r="W71" s="48" t="s">
        <v>67</v>
      </c>
      <c r="X71" s="48" t="s">
        <v>581</v>
      </c>
      <c r="Y71" s="52" t="s">
        <v>69</v>
      </c>
      <c r="Z71" s="52" t="s">
        <v>70</v>
      </c>
      <c r="AA71" s="52" t="s">
        <v>62</v>
      </c>
      <c r="AB71" s="43"/>
      <c r="AC71" s="43"/>
      <c r="AD71" s="44" t="s">
        <v>71</v>
      </c>
      <c r="AE71" s="44"/>
      <c r="AF71" s="44"/>
      <c r="AG71" s="44" t="str">
        <f t="shared" si="1"/>
        <v>НЕТ</v>
      </c>
      <c r="AH71" s="44"/>
      <c r="AI71" s="44"/>
      <c r="AJ71" s="47"/>
      <c r="AK71" s="40"/>
      <c r="AL71" s="40"/>
      <c r="AM71" s="40"/>
      <c r="AN71" s="40"/>
      <c r="AO71" s="40"/>
      <c r="AP71" s="47"/>
      <c r="AQ71" s="46"/>
      <c r="AR71" s="46"/>
      <c r="AS71" s="46"/>
    </row>
    <row r="72" spans="1:45" s="33" customFormat="1" ht="210.75" customHeight="1" x14ac:dyDescent="0.25">
      <c r="A72" s="34">
        <v>68</v>
      </c>
      <c r="B72" s="34" t="s">
        <v>51</v>
      </c>
      <c r="C72" s="34" t="s">
        <v>582</v>
      </c>
      <c r="D72" s="34" t="s">
        <v>74</v>
      </c>
      <c r="E72" s="34" t="s">
        <v>583</v>
      </c>
      <c r="F72" s="34" t="s">
        <v>51</v>
      </c>
      <c r="G72" s="34" t="s">
        <v>584</v>
      </c>
      <c r="H72" s="35">
        <v>171.75309999999999</v>
      </c>
      <c r="I72" s="34" t="s">
        <v>585</v>
      </c>
      <c r="J72" s="36" t="s">
        <v>78</v>
      </c>
      <c r="K72" s="37"/>
      <c r="L72" s="37"/>
      <c r="M72" s="37"/>
      <c r="N72" s="38" t="s">
        <v>79</v>
      </c>
      <c r="O72" s="39" t="s">
        <v>62</v>
      </c>
      <c r="P72" s="39"/>
      <c r="Q72" s="41" t="s">
        <v>586</v>
      </c>
      <c r="R72" s="51" t="s">
        <v>587</v>
      </c>
      <c r="S72" s="42" t="s">
        <v>588</v>
      </c>
      <c r="T72" s="52" t="s">
        <v>65</v>
      </c>
      <c r="U72" s="52" t="s">
        <v>589</v>
      </c>
      <c r="V72" s="52" t="s">
        <v>83</v>
      </c>
      <c r="W72" s="52" t="s">
        <v>79</v>
      </c>
      <c r="X72" s="52" t="s">
        <v>590</v>
      </c>
      <c r="Y72" s="52" t="s">
        <v>220</v>
      </c>
      <c r="Z72" s="52" t="s">
        <v>591</v>
      </c>
      <c r="AA72" s="52" t="s">
        <v>62</v>
      </c>
      <c r="AB72" s="43" t="s">
        <v>254</v>
      </c>
      <c r="AC72" s="43"/>
      <c r="AD72" s="44" t="s">
        <v>88</v>
      </c>
      <c r="AE72" s="44"/>
      <c r="AF72" s="44"/>
      <c r="AG72" s="44" t="str">
        <f>$AG$59</f>
        <v>НЕТ</v>
      </c>
      <c r="AH72" s="44"/>
      <c r="AI72" s="44"/>
      <c r="AJ72" s="41" t="s">
        <v>89</v>
      </c>
      <c r="AK72" s="45" t="s">
        <v>90</v>
      </c>
      <c r="AL72" s="45" t="s">
        <v>90</v>
      </c>
      <c r="AM72" s="45" t="s">
        <v>90</v>
      </c>
      <c r="AN72" s="40"/>
      <c r="AO72" s="40"/>
      <c r="AP72" s="47"/>
      <c r="AQ72" s="46"/>
      <c r="AR72" s="46"/>
      <c r="AS72" s="46"/>
    </row>
    <row r="73" spans="1:45" s="33" customFormat="1" ht="135.75" customHeight="1" x14ac:dyDescent="0.25">
      <c r="A73" s="34">
        <v>69</v>
      </c>
      <c r="B73" s="34" t="s">
        <v>51</v>
      </c>
      <c r="C73" s="34" t="s">
        <v>592</v>
      </c>
      <c r="D73" s="34" t="s">
        <v>53</v>
      </c>
      <c r="E73" s="34" t="s">
        <v>54</v>
      </c>
      <c r="F73" s="34" t="s">
        <v>51</v>
      </c>
      <c r="G73" s="34" t="s">
        <v>593</v>
      </c>
      <c r="H73" s="35">
        <v>0.66639999999999999</v>
      </c>
      <c r="I73" s="34" t="s">
        <v>594</v>
      </c>
      <c r="J73" s="36" t="s">
        <v>57</v>
      </c>
      <c r="K73" s="36" t="s">
        <v>595</v>
      </c>
      <c r="L73" s="36" t="s">
        <v>59</v>
      </c>
      <c r="M73" s="36" t="s">
        <v>60</v>
      </c>
      <c r="N73" s="47" t="s">
        <v>61</v>
      </c>
      <c r="O73" s="39" t="s">
        <v>62</v>
      </c>
      <c r="P73" s="39"/>
      <c r="Q73" s="40" t="s">
        <v>63</v>
      </c>
      <c r="R73" s="41" t="s">
        <v>120</v>
      </c>
      <c r="S73" s="27"/>
      <c r="T73" s="52" t="s">
        <v>65</v>
      </c>
      <c r="U73" s="52" t="s">
        <v>66</v>
      </c>
      <c r="V73" s="52" t="s">
        <v>57</v>
      </c>
      <c r="W73" s="52" t="s">
        <v>67</v>
      </c>
      <c r="X73" s="28" t="s">
        <v>596</v>
      </c>
      <c r="Y73" s="52" t="s">
        <v>69</v>
      </c>
      <c r="Z73" s="52" t="s">
        <v>70</v>
      </c>
      <c r="AA73" s="52" t="s">
        <v>62</v>
      </c>
      <c r="AB73" s="43"/>
      <c r="AC73" s="43"/>
      <c r="AD73" s="44" t="s">
        <v>71</v>
      </c>
      <c r="AE73" s="44"/>
      <c r="AF73" s="44"/>
      <c r="AG73" s="44" t="str">
        <f t="shared" si="1"/>
        <v>НЕТ</v>
      </c>
      <c r="AH73" s="44"/>
      <c r="AI73" s="44"/>
      <c r="AJ73" s="41"/>
      <c r="AK73" s="40"/>
      <c r="AL73" s="40"/>
      <c r="AM73" s="40"/>
      <c r="AN73" s="40"/>
      <c r="AO73" s="40"/>
      <c r="AP73" s="41"/>
      <c r="AQ73" s="46"/>
      <c r="AR73" s="46"/>
      <c r="AS73" s="46"/>
    </row>
    <row r="74" spans="1:45" s="33" customFormat="1" ht="137.25" customHeight="1" x14ac:dyDescent="0.25">
      <c r="A74" s="34">
        <v>70</v>
      </c>
      <c r="B74" s="34" t="s">
        <v>51</v>
      </c>
      <c r="C74" s="34" t="s">
        <v>597</v>
      </c>
      <c r="D74" s="34" t="s">
        <v>53</v>
      </c>
      <c r="E74" s="34" t="s">
        <v>114</v>
      </c>
      <c r="F74" s="34" t="s">
        <v>51</v>
      </c>
      <c r="G74" s="34" t="s">
        <v>598</v>
      </c>
      <c r="H74" s="35">
        <v>0.52290000000000003</v>
      </c>
      <c r="I74" s="34" t="s">
        <v>599</v>
      </c>
      <c r="J74" s="36" t="s">
        <v>57</v>
      </c>
      <c r="K74" s="22" t="s">
        <v>118</v>
      </c>
      <c r="L74" s="22" t="s">
        <v>59</v>
      </c>
      <c r="M74" s="22" t="s">
        <v>60</v>
      </c>
      <c r="N74" s="23" t="s">
        <v>119</v>
      </c>
      <c r="O74" s="53" t="s">
        <v>62</v>
      </c>
      <c r="P74" s="53"/>
      <c r="Q74" s="41" t="s">
        <v>63</v>
      </c>
      <c r="R74" s="41" t="s">
        <v>120</v>
      </c>
      <c r="S74" s="27"/>
      <c r="T74" s="52" t="s">
        <v>65</v>
      </c>
      <c r="U74" s="52" t="s">
        <v>66</v>
      </c>
      <c r="V74" s="52" t="s">
        <v>57</v>
      </c>
      <c r="W74" s="28" t="s">
        <v>123</v>
      </c>
      <c r="X74" s="28" t="s">
        <v>600</v>
      </c>
      <c r="Y74" s="52" t="s">
        <v>69</v>
      </c>
      <c r="Z74" s="52" t="s">
        <v>70</v>
      </c>
      <c r="AA74" s="52" t="s">
        <v>62</v>
      </c>
      <c r="AB74" s="43"/>
      <c r="AC74" s="43"/>
      <c r="AD74" s="44" t="s">
        <v>71</v>
      </c>
      <c r="AE74" s="44"/>
      <c r="AF74" s="44"/>
      <c r="AG74" s="44" t="str">
        <f t="shared" si="1"/>
        <v>НЕТ</v>
      </c>
      <c r="AH74" s="44"/>
      <c r="AI74" s="44"/>
      <c r="AJ74" s="41"/>
      <c r="AK74" s="40"/>
      <c r="AL74" s="40"/>
      <c r="AM74" s="40"/>
      <c r="AN74" s="40"/>
      <c r="AO74" s="40"/>
      <c r="AP74" s="41"/>
      <c r="AQ74" s="46"/>
      <c r="AR74" s="46"/>
      <c r="AS74" s="46"/>
    </row>
    <row r="75" spans="1:45" s="33" customFormat="1" ht="150.75" customHeight="1" x14ac:dyDescent="0.25">
      <c r="A75" s="34">
        <v>71</v>
      </c>
      <c r="B75" s="34" t="s">
        <v>51</v>
      </c>
      <c r="C75" s="34" t="s">
        <v>601</v>
      </c>
      <c r="D75" s="34" t="s">
        <v>53</v>
      </c>
      <c r="E75" s="34" t="s">
        <v>114</v>
      </c>
      <c r="F75" s="34" t="s">
        <v>51</v>
      </c>
      <c r="G75" s="34" t="s">
        <v>602</v>
      </c>
      <c r="H75" s="35">
        <v>1.8966000000000001</v>
      </c>
      <c r="I75" s="34" t="s">
        <v>603</v>
      </c>
      <c r="J75" s="36" t="s">
        <v>57</v>
      </c>
      <c r="K75" s="36" t="s">
        <v>604</v>
      </c>
      <c r="L75" s="36" t="s">
        <v>59</v>
      </c>
      <c r="M75" s="36" t="s">
        <v>60</v>
      </c>
      <c r="N75" s="47" t="s">
        <v>119</v>
      </c>
      <c r="O75" s="53" t="s">
        <v>62</v>
      </c>
      <c r="P75" s="53"/>
      <c r="Q75" s="41" t="s">
        <v>63</v>
      </c>
      <c r="R75" s="41" t="s">
        <v>120</v>
      </c>
      <c r="S75" s="27"/>
      <c r="T75" s="52" t="s">
        <v>65</v>
      </c>
      <c r="U75" s="52" t="s">
        <v>66</v>
      </c>
      <c r="V75" s="52" t="s">
        <v>57</v>
      </c>
      <c r="W75" s="28" t="s">
        <v>123</v>
      </c>
      <c r="X75" s="28" t="s">
        <v>605</v>
      </c>
      <c r="Y75" s="52" t="s">
        <v>69</v>
      </c>
      <c r="Z75" s="52" t="s">
        <v>70</v>
      </c>
      <c r="AA75" s="52" t="s">
        <v>62</v>
      </c>
      <c r="AB75" s="43"/>
      <c r="AC75" s="43"/>
      <c r="AD75" s="44" t="s">
        <v>71</v>
      </c>
      <c r="AE75" s="44"/>
      <c r="AF75" s="44"/>
      <c r="AG75" s="44" t="str">
        <f t="shared" si="1"/>
        <v>НЕТ</v>
      </c>
      <c r="AH75" s="44"/>
      <c r="AI75" s="44"/>
      <c r="AJ75" s="41"/>
      <c r="AK75" s="40"/>
      <c r="AL75" s="40"/>
      <c r="AM75" s="40"/>
      <c r="AN75" s="40"/>
      <c r="AO75" s="40"/>
      <c r="AP75" s="41"/>
      <c r="AQ75" s="46"/>
      <c r="AR75" s="46"/>
      <c r="AS75" s="46"/>
    </row>
    <row r="76" spans="1:45" s="33" customFormat="1" ht="149.25" customHeight="1" x14ac:dyDescent="0.25">
      <c r="A76" s="34">
        <v>72</v>
      </c>
      <c r="B76" s="34" t="s">
        <v>51</v>
      </c>
      <c r="C76" s="34" t="s">
        <v>606</v>
      </c>
      <c r="D76" s="34" t="s">
        <v>53</v>
      </c>
      <c r="E76" s="34" t="s">
        <v>114</v>
      </c>
      <c r="F76" s="34" t="s">
        <v>51</v>
      </c>
      <c r="G76" s="34" t="s">
        <v>607</v>
      </c>
      <c r="H76" s="35">
        <v>4.5303000000000004</v>
      </c>
      <c r="I76" s="34" t="s">
        <v>608</v>
      </c>
      <c r="J76" s="34" t="s">
        <v>57</v>
      </c>
      <c r="K76" s="34" t="s">
        <v>609</v>
      </c>
      <c r="L76" s="34" t="s">
        <v>186</v>
      </c>
      <c r="M76" s="34" t="s">
        <v>186</v>
      </c>
      <c r="N76" s="47" t="s">
        <v>119</v>
      </c>
      <c r="O76" s="53" t="s">
        <v>62</v>
      </c>
      <c r="P76" s="53"/>
      <c r="Q76" s="41" t="s">
        <v>63</v>
      </c>
      <c r="R76" s="41" t="s">
        <v>120</v>
      </c>
      <c r="S76" s="27"/>
      <c r="T76" s="52" t="s">
        <v>65</v>
      </c>
      <c r="U76" s="52" t="s">
        <v>66</v>
      </c>
      <c r="V76" s="52" t="s">
        <v>57</v>
      </c>
      <c r="W76" s="28" t="s">
        <v>123</v>
      </c>
      <c r="X76" s="28" t="s">
        <v>610</v>
      </c>
      <c r="Y76" s="52" t="s">
        <v>69</v>
      </c>
      <c r="Z76" s="52" t="s">
        <v>70</v>
      </c>
      <c r="AA76" s="52" t="s">
        <v>62</v>
      </c>
      <c r="AB76" s="43"/>
      <c r="AC76" s="43"/>
      <c r="AD76" s="44" t="s">
        <v>71</v>
      </c>
      <c r="AE76" s="44"/>
      <c r="AF76" s="44"/>
      <c r="AG76" s="44" t="str">
        <f t="shared" si="1"/>
        <v>НЕТ</v>
      </c>
      <c r="AH76" s="44"/>
      <c r="AI76" s="44"/>
      <c r="AJ76" s="41"/>
      <c r="AK76" s="40"/>
      <c r="AL76" s="40"/>
      <c r="AM76" s="40"/>
      <c r="AN76" s="40"/>
      <c r="AO76" s="40"/>
      <c r="AP76" s="41"/>
      <c r="AQ76" s="46"/>
      <c r="AR76" s="46"/>
      <c r="AS76" s="46"/>
    </row>
    <row r="77" spans="1:45" s="33" customFormat="1" ht="92.25" customHeight="1" x14ac:dyDescent="0.25">
      <c r="A77" s="34">
        <v>73</v>
      </c>
      <c r="B77" s="34" t="s">
        <v>51</v>
      </c>
      <c r="C77" s="34" t="s">
        <v>611</v>
      </c>
      <c r="D77" s="34" t="s">
        <v>53</v>
      </c>
      <c r="E77" s="34" t="s">
        <v>114</v>
      </c>
      <c r="F77" s="34" t="s">
        <v>51</v>
      </c>
      <c r="G77" s="34" t="s">
        <v>612</v>
      </c>
      <c r="H77" s="35">
        <v>27.445</v>
      </c>
      <c r="I77" s="34" t="s">
        <v>613</v>
      </c>
      <c r="J77" s="36" t="s">
        <v>57</v>
      </c>
      <c r="K77" s="37" t="s">
        <v>108</v>
      </c>
      <c r="L77" s="37"/>
      <c r="M77" s="37"/>
      <c r="N77" s="38" t="s">
        <v>119</v>
      </c>
      <c r="O77" s="53" t="s">
        <v>62</v>
      </c>
      <c r="P77" s="53"/>
      <c r="Q77" s="41" t="s">
        <v>63</v>
      </c>
      <c r="R77" s="51" t="s">
        <v>136</v>
      </c>
      <c r="S77" s="27"/>
      <c r="T77" s="52" t="s">
        <v>65</v>
      </c>
      <c r="U77" s="52" t="s">
        <v>66</v>
      </c>
      <c r="V77" s="52" t="s">
        <v>57</v>
      </c>
      <c r="W77" s="28" t="s">
        <v>123</v>
      </c>
      <c r="X77" s="52" t="s">
        <v>614</v>
      </c>
      <c r="Y77" s="52" t="s">
        <v>69</v>
      </c>
      <c r="Z77" s="52" t="s">
        <v>70</v>
      </c>
      <c r="AA77" s="52" t="s">
        <v>62</v>
      </c>
      <c r="AB77" s="43" t="s">
        <v>112</v>
      </c>
      <c r="AC77" s="43"/>
      <c r="AD77" s="44" t="s">
        <v>71</v>
      </c>
      <c r="AE77" s="44"/>
      <c r="AF77" s="44"/>
      <c r="AG77" s="44" t="str">
        <f t="shared" si="1"/>
        <v>НЕТ</v>
      </c>
      <c r="AH77" s="44"/>
      <c r="AI77" s="44"/>
      <c r="AJ77" s="41"/>
      <c r="AK77" s="40"/>
      <c r="AL77" s="40"/>
      <c r="AM77" s="40"/>
      <c r="AN77" s="40"/>
      <c r="AO77" s="40"/>
      <c r="AP77" s="41"/>
      <c r="AQ77" s="46"/>
      <c r="AR77" s="46"/>
      <c r="AS77" s="46"/>
    </row>
    <row r="78" spans="1:45" s="33" customFormat="1" ht="147.75" customHeight="1" x14ac:dyDescent="0.25">
      <c r="A78" s="34">
        <v>74</v>
      </c>
      <c r="B78" s="34" t="s">
        <v>51</v>
      </c>
      <c r="C78" s="34" t="s">
        <v>615</v>
      </c>
      <c r="D78" s="34" t="s">
        <v>53</v>
      </c>
      <c r="E78" s="34" t="s">
        <v>114</v>
      </c>
      <c r="F78" s="34" t="s">
        <v>51</v>
      </c>
      <c r="G78" s="34" t="s">
        <v>616</v>
      </c>
      <c r="H78" s="35">
        <v>1.9615</v>
      </c>
      <c r="I78" s="34" t="s">
        <v>617</v>
      </c>
      <c r="J78" s="36" t="s">
        <v>117</v>
      </c>
      <c r="K78" s="36" t="s">
        <v>545</v>
      </c>
      <c r="L78" s="36" t="s">
        <v>59</v>
      </c>
      <c r="M78" s="36" t="s">
        <v>60</v>
      </c>
      <c r="N78" s="47" t="s">
        <v>119</v>
      </c>
      <c r="O78" s="53" t="s">
        <v>62</v>
      </c>
      <c r="P78" s="53"/>
      <c r="Q78" s="41" t="s">
        <v>63</v>
      </c>
      <c r="R78" s="41" t="s">
        <v>120</v>
      </c>
      <c r="S78" s="27"/>
      <c r="T78" s="52" t="s">
        <v>65</v>
      </c>
      <c r="U78" s="28" t="s">
        <v>618</v>
      </c>
      <c r="V78" s="28" t="s">
        <v>122</v>
      </c>
      <c r="W78" s="28" t="s">
        <v>123</v>
      </c>
      <c r="X78" s="28" t="s">
        <v>619</v>
      </c>
      <c r="Y78" s="52" t="s">
        <v>69</v>
      </c>
      <c r="Z78" s="52" t="s">
        <v>70</v>
      </c>
      <c r="AA78" s="52" t="s">
        <v>62</v>
      </c>
      <c r="AB78" s="43"/>
      <c r="AC78" s="43"/>
      <c r="AD78" s="44" t="s">
        <v>71</v>
      </c>
      <c r="AE78" s="44"/>
      <c r="AF78" s="44"/>
      <c r="AG78" s="44" t="str">
        <f t="shared" si="1"/>
        <v>НЕТ</v>
      </c>
      <c r="AH78" s="44"/>
      <c r="AI78" s="44"/>
      <c r="AJ78" s="41"/>
      <c r="AK78" s="40"/>
      <c r="AL78" s="40"/>
      <c r="AM78" s="40"/>
      <c r="AN78" s="40"/>
      <c r="AO78" s="40"/>
      <c r="AP78" s="41"/>
      <c r="AQ78" s="46"/>
      <c r="AR78" s="46"/>
      <c r="AS78" s="46"/>
    </row>
    <row r="79" spans="1:45" s="33" customFormat="1" ht="55.5" customHeight="1" x14ac:dyDescent="0.25">
      <c r="A79" s="34">
        <v>75</v>
      </c>
      <c r="B79" s="34" t="s">
        <v>51</v>
      </c>
      <c r="C79" s="34" t="s">
        <v>620</v>
      </c>
      <c r="D79" s="34" t="s">
        <v>74</v>
      </c>
      <c r="E79" s="34" t="s">
        <v>621</v>
      </c>
      <c r="F79" s="34" t="s">
        <v>622</v>
      </c>
      <c r="G79" s="34" t="s">
        <v>623</v>
      </c>
      <c r="H79" s="35">
        <v>26.723400000000002</v>
      </c>
      <c r="I79" s="34" t="s">
        <v>624</v>
      </c>
      <c r="J79" s="34" t="s">
        <v>78</v>
      </c>
      <c r="K79" s="34"/>
      <c r="L79" s="34"/>
      <c r="M79" s="34"/>
      <c r="N79" s="47" t="s">
        <v>625</v>
      </c>
      <c r="O79" s="53" t="s">
        <v>62</v>
      </c>
      <c r="P79" s="53"/>
      <c r="Q79" s="41" t="s">
        <v>63</v>
      </c>
      <c r="R79" s="41" t="s">
        <v>120</v>
      </c>
      <c r="S79" s="42" t="s">
        <v>626</v>
      </c>
      <c r="T79" s="52" t="s">
        <v>65</v>
      </c>
      <c r="U79" s="52" t="s">
        <v>66</v>
      </c>
      <c r="V79" s="28" t="s">
        <v>83</v>
      </c>
      <c r="W79" s="28" t="s">
        <v>625</v>
      </c>
      <c r="X79" s="28" t="s">
        <v>627</v>
      </c>
      <c r="Y79" s="52" t="s">
        <v>69</v>
      </c>
      <c r="Z79" s="52" t="s">
        <v>70</v>
      </c>
      <c r="AA79" s="52" t="s">
        <v>62</v>
      </c>
      <c r="AB79" s="43"/>
      <c r="AC79" s="43"/>
      <c r="AD79" s="44" t="s">
        <v>628</v>
      </c>
      <c r="AE79" s="44"/>
      <c r="AF79" s="44"/>
      <c r="AG79" s="44" t="str">
        <f t="shared" si="1"/>
        <v>НЕТ</v>
      </c>
      <c r="AH79" s="44"/>
      <c r="AI79" s="44"/>
      <c r="AJ79" s="41" t="s">
        <v>89</v>
      </c>
      <c r="AK79" s="45" t="s">
        <v>90</v>
      </c>
      <c r="AL79" s="45" t="s">
        <v>90</v>
      </c>
      <c r="AM79" s="45" t="s">
        <v>90</v>
      </c>
      <c r="AN79" s="40"/>
      <c r="AO79" s="40"/>
      <c r="AP79" s="41"/>
      <c r="AQ79" s="46"/>
      <c r="AR79" s="46"/>
      <c r="AS79" s="46"/>
    </row>
    <row r="80" spans="1:45" s="33" customFormat="1" ht="55.5" customHeight="1" x14ac:dyDescent="0.25">
      <c r="A80" s="34">
        <v>76</v>
      </c>
      <c r="B80" s="34" t="s">
        <v>51</v>
      </c>
      <c r="C80" s="34" t="s">
        <v>629</v>
      </c>
      <c r="D80" s="34" t="s">
        <v>74</v>
      </c>
      <c r="E80" s="34" t="s">
        <v>621</v>
      </c>
      <c r="F80" s="34" t="s">
        <v>622</v>
      </c>
      <c r="G80" s="34" t="s">
        <v>630</v>
      </c>
      <c r="H80" s="35">
        <v>151.6131</v>
      </c>
      <c r="I80" s="34" t="s">
        <v>631</v>
      </c>
      <c r="J80" s="36" t="s">
        <v>78</v>
      </c>
      <c r="K80" s="37"/>
      <c r="L80" s="37"/>
      <c r="M80" s="37"/>
      <c r="N80" s="38" t="s">
        <v>632</v>
      </c>
      <c r="O80" s="53" t="s">
        <v>62</v>
      </c>
      <c r="P80" s="53"/>
      <c r="Q80" s="41" t="s">
        <v>63</v>
      </c>
      <c r="R80" s="41" t="s">
        <v>120</v>
      </c>
      <c r="S80" s="42" t="s">
        <v>633</v>
      </c>
      <c r="T80" s="28" t="s">
        <v>156</v>
      </c>
      <c r="U80" s="28" t="s">
        <v>634</v>
      </c>
      <c r="V80" s="28" t="s">
        <v>83</v>
      </c>
      <c r="W80" s="28" t="s">
        <v>635</v>
      </c>
      <c r="X80" s="28">
        <v>1516131</v>
      </c>
      <c r="Y80" s="28" t="s">
        <v>69</v>
      </c>
      <c r="Z80" s="28" t="s">
        <v>70</v>
      </c>
      <c r="AA80" s="28" t="s">
        <v>62</v>
      </c>
      <c r="AB80" s="43"/>
      <c r="AC80" s="43"/>
      <c r="AD80" s="44" t="s">
        <v>628</v>
      </c>
      <c r="AE80" s="44"/>
      <c r="AF80" s="44"/>
      <c r="AG80" s="44" t="str">
        <f t="shared" si="1"/>
        <v>НЕТ</v>
      </c>
      <c r="AH80" s="44"/>
      <c r="AI80" s="44"/>
      <c r="AJ80" s="41" t="s">
        <v>89</v>
      </c>
      <c r="AK80" s="45" t="s">
        <v>90</v>
      </c>
      <c r="AL80" s="45" t="s">
        <v>90</v>
      </c>
      <c r="AM80" s="45" t="s">
        <v>90</v>
      </c>
      <c r="AN80" s="40"/>
      <c r="AO80" s="40"/>
      <c r="AP80" s="41"/>
      <c r="AQ80" s="46"/>
      <c r="AR80" s="46"/>
      <c r="AS80" s="46"/>
    </row>
    <row r="81" spans="1:45" s="33" customFormat="1" ht="55.5" customHeight="1" x14ac:dyDescent="0.25">
      <c r="A81" s="34">
        <v>77</v>
      </c>
      <c r="B81" s="34" t="s">
        <v>51</v>
      </c>
      <c r="C81" s="34" t="s">
        <v>636</v>
      </c>
      <c r="D81" s="34" t="s">
        <v>74</v>
      </c>
      <c r="E81" s="34" t="s">
        <v>621</v>
      </c>
      <c r="F81" s="34" t="s">
        <v>622</v>
      </c>
      <c r="G81" s="34" t="s">
        <v>637</v>
      </c>
      <c r="H81" s="35">
        <v>70.524900000000002</v>
      </c>
      <c r="I81" s="34" t="s">
        <v>638</v>
      </c>
      <c r="J81" s="36" t="s">
        <v>78</v>
      </c>
      <c r="K81" s="36"/>
      <c r="L81" s="36"/>
      <c r="M81" s="36"/>
      <c r="N81" s="47" t="s">
        <v>625</v>
      </c>
      <c r="O81" s="53" t="s">
        <v>62</v>
      </c>
      <c r="P81" s="53"/>
      <c r="Q81" s="41" t="s">
        <v>63</v>
      </c>
      <c r="R81" s="41" t="s">
        <v>120</v>
      </c>
      <c r="S81" s="42" t="s">
        <v>639</v>
      </c>
      <c r="T81" s="52" t="s">
        <v>65</v>
      </c>
      <c r="U81" s="52" t="s">
        <v>66</v>
      </c>
      <c r="V81" s="28" t="s">
        <v>83</v>
      </c>
      <c r="W81" s="28" t="s">
        <v>625</v>
      </c>
      <c r="X81" s="28" t="s">
        <v>640</v>
      </c>
      <c r="Y81" s="28" t="s">
        <v>69</v>
      </c>
      <c r="Z81" s="28" t="s">
        <v>70</v>
      </c>
      <c r="AA81" s="28" t="s">
        <v>62</v>
      </c>
      <c r="AB81" s="43"/>
      <c r="AC81" s="43"/>
      <c r="AD81" s="44" t="s">
        <v>628</v>
      </c>
      <c r="AE81" s="44"/>
      <c r="AF81" s="44"/>
      <c r="AG81" s="44" t="str">
        <f t="shared" si="1"/>
        <v>НЕТ</v>
      </c>
      <c r="AH81" s="44"/>
      <c r="AI81" s="44"/>
      <c r="AJ81" s="41" t="s">
        <v>89</v>
      </c>
      <c r="AK81" s="45" t="s">
        <v>90</v>
      </c>
      <c r="AL81" s="45" t="s">
        <v>90</v>
      </c>
      <c r="AM81" s="45" t="s">
        <v>90</v>
      </c>
      <c r="AN81" s="40"/>
      <c r="AO81" s="40"/>
      <c r="AP81" s="41"/>
      <c r="AQ81" s="46"/>
      <c r="AR81" s="46"/>
      <c r="AS81" s="46"/>
    </row>
    <row r="82" spans="1:45" s="33" customFormat="1" ht="92.25" customHeight="1" x14ac:dyDescent="0.25">
      <c r="A82" s="34">
        <v>78</v>
      </c>
      <c r="B82" s="34" t="s">
        <v>51</v>
      </c>
      <c r="C82" s="34" t="s">
        <v>641</v>
      </c>
      <c r="D82" s="34" t="s">
        <v>74</v>
      </c>
      <c r="E82" s="34" t="s">
        <v>621</v>
      </c>
      <c r="F82" s="34" t="s">
        <v>51</v>
      </c>
      <c r="G82" s="34" t="s">
        <v>642</v>
      </c>
      <c r="H82" s="35">
        <v>6.2356999999999996</v>
      </c>
      <c r="I82" s="34" t="s">
        <v>643</v>
      </c>
      <c r="J82" s="34" t="s">
        <v>78</v>
      </c>
      <c r="K82" s="34"/>
      <c r="L82" s="34"/>
      <c r="M82" s="34"/>
      <c r="N82" s="46"/>
      <c r="O82" s="59"/>
      <c r="P82" s="59"/>
      <c r="Q82" s="46"/>
      <c r="R82" s="46"/>
      <c r="S82" s="42" t="s">
        <v>644</v>
      </c>
      <c r="T82" s="62" t="s">
        <v>645</v>
      </c>
      <c r="U82" s="62" t="s">
        <v>645</v>
      </c>
      <c r="V82" s="62" t="s">
        <v>645</v>
      </c>
      <c r="W82" s="62" t="s">
        <v>645</v>
      </c>
      <c r="X82" s="62" t="s">
        <v>645</v>
      </c>
      <c r="Y82" s="62" t="s">
        <v>645</v>
      </c>
      <c r="Z82" s="62" t="s">
        <v>645</v>
      </c>
      <c r="AA82" s="62" t="s">
        <v>645</v>
      </c>
      <c r="AB82" s="63" t="s">
        <v>646</v>
      </c>
      <c r="AC82" s="60"/>
      <c r="AD82" s="44" t="s">
        <v>628</v>
      </c>
      <c r="AE82" s="44"/>
      <c r="AF82" s="44"/>
      <c r="AG82" s="44" t="str">
        <f t="shared" si="1"/>
        <v>НЕТ</v>
      </c>
      <c r="AH82" s="44"/>
      <c r="AI82" s="44"/>
      <c r="AJ82" s="46"/>
      <c r="AK82" s="40" t="s">
        <v>647</v>
      </c>
      <c r="AL82" s="40" t="s">
        <v>647</v>
      </c>
      <c r="AM82" s="40" t="s">
        <v>647</v>
      </c>
      <c r="AN82" s="40"/>
      <c r="AO82" s="40"/>
      <c r="AP82" s="46"/>
      <c r="AQ82" s="46"/>
      <c r="AR82" s="46"/>
      <c r="AS82" s="46"/>
    </row>
    <row r="83" spans="1:45" s="33" customFormat="1" ht="55.5" customHeight="1" x14ac:dyDescent="0.25">
      <c r="A83" s="34">
        <v>79</v>
      </c>
      <c r="B83" s="34" t="s">
        <v>51</v>
      </c>
      <c r="C83" s="34" t="s">
        <v>648</v>
      </c>
      <c r="D83" s="34" t="s">
        <v>74</v>
      </c>
      <c r="E83" s="34" t="s">
        <v>621</v>
      </c>
      <c r="F83" s="34" t="s">
        <v>51</v>
      </c>
      <c r="G83" s="34" t="s">
        <v>649</v>
      </c>
      <c r="H83" s="35">
        <v>7.3169000000000004</v>
      </c>
      <c r="I83" s="34" t="s">
        <v>650</v>
      </c>
      <c r="J83" s="34" t="s">
        <v>78</v>
      </c>
      <c r="K83" s="34"/>
      <c r="L83" s="34"/>
      <c r="M83" s="34"/>
      <c r="N83" s="47" t="s">
        <v>625</v>
      </c>
      <c r="O83" s="53" t="s">
        <v>62</v>
      </c>
      <c r="P83" s="53"/>
      <c r="Q83" s="41" t="s">
        <v>63</v>
      </c>
      <c r="R83" s="41" t="s">
        <v>120</v>
      </c>
      <c r="S83" s="42" t="s">
        <v>651</v>
      </c>
      <c r="T83" s="52" t="s">
        <v>65</v>
      </c>
      <c r="U83" s="52" t="s">
        <v>66</v>
      </c>
      <c r="V83" s="28" t="s">
        <v>83</v>
      </c>
      <c r="W83" s="28" t="s">
        <v>625</v>
      </c>
      <c r="X83" s="28" t="s">
        <v>652</v>
      </c>
      <c r="Y83" s="28" t="s">
        <v>69</v>
      </c>
      <c r="Z83" s="28" t="s">
        <v>70</v>
      </c>
      <c r="AA83" s="28" t="s">
        <v>62</v>
      </c>
      <c r="AB83" s="43"/>
      <c r="AC83" s="43"/>
      <c r="AD83" s="44" t="s">
        <v>628</v>
      </c>
      <c r="AE83" s="44"/>
      <c r="AF83" s="44"/>
      <c r="AG83" s="44" t="str">
        <f t="shared" si="1"/>
        <v>НЕТ</v>
      </c>
      <c r="AH83" s="44"/>
      <c r="AI83" s="44"/>
      <c r="AJ83" s="41" t="s">
        <v>89</v>
      </c>
      <c r="AK83" s="45" t="s">
        <v>90</v>
      </c>
      <c r="AL83" s="45" t="s">
        <v>90</v>
      </c>
      <c r="AM83" s="45" t="s">
        <v>90</v>
      </c>
      <c r="AN83" s="40"/>
      <c r="AO83" s="40"/>
      <c r="AP83" s="41"/>
      <c r="AQ83" s="46"/>
      <c r="AR83" s="46"/>
      <c r="AS83" s="46"/>
    </row>
    <row r="84" spans="1:45" s="33" customFormat="1" ht="55.5" customHeight="1" x14ac:dyDescent="0.25">
      <c r="A84" s="34">
        <v>80</v>
      </c>
      <c r="B84" s="34" t="s">
        <v>51</v>
      </c>
      <c r="C84" s="34" t="s">
        <v>653</v>
      </c>
      <c r="D84" s="34" t="s">
        <v>74</v>
      </c>
      <c r="E84" s="34" t="s">
        <v>621</v>
      </c>
      <c r="F84" s="34" t="s">
        <v>622</v>
      </c>
      <c r="G84" s="34" t="s">
        <v>654</v>
      </c>
      <c r="H84" s="35">
        <v>24.0093</v>
      </c>
      <c r="I84" s="34" t="s">
        <v>655</v>
      </c>
      <c r="J84" s="36" t="s">
        <v>78</v>
      </c>
      <c r="K84" s="37"/>
      <c r="L84" s="37"/>
      <c r="M84" s="37"/>
      <c r="N84" s="64"/>
      <c r="O84" s="59"/>
      <c r="P84" s="59"/>
      <c r="Q84" s="46"/>
      <c r="R84" s="46"/>
      <c r="S84" s="42" t="s">
        <v>656</v>
      </c>
      <c r="T84" s="65"/>
      <c r="U84" s="65"/>
      <c r="V84" s="65"/>
      <c r="W84" s="65"/>
      <c r="X84" s="65"/>
      <c r="Y84" s="65"/>
      <c r="Z84" s="65"/>
      <c r="AA84" s="65"/>
      <c r="AB84" s="63" t="s">
        <v>646</v>
      </c>
      <c r="AC84" s="60"/>
      <c r="AD84" s="44" t="s">
        <v>628</v>
      </c>
      <c r="AE84" s="44"/>
      <c r="AF84" s="44"/>
      <c r="AG84" s="44" t="str">
        <f t="shared" si="1"/>
        <v>НЕТ</v>
      </c>
      <c r="AH84" s="44"/>
      <c r="AI84" s="44"/>
      <c r="AJ84" s="46"/>
      <c r="AK84" s="40" t="s">
        <v>647</v>
      </c>
      <c r="AL84" s="40" t="s">
        <v>647</v>
      </c>
      <c r="AM84" s="40" t="s">
        <v>647</v>
      </c>
      <c r="AN84" s="40"/>
      <c r="AO84" s="40"/>
      <c r="AP84" s="46"/>
      <c r="AQ84" s="46"/>
      <c r="AR84" s="46"/>
      <c r="AS84" s="46"/>
    </row>
    <row r="85" spans="1:45" s="33" customFormat="1" ht="55.5" customHeight="1" x14ac:dyDescent="0.25">
      <c r="A85" s="34">
        <v>81</v>
      </c>
      <c r="B85" s="34" t="s">
        <v>51</v>
      </c>
      <c r="C85" s="34" t="s">
        <v>657</v>
      </c>
      <c r="D85" s="34" t="s">
        <v>74</v>
      </c>
      <c r="E85" s="34" t="s">
        <v>621</v>
      </c>
      <c r="F85" s="34" t="s">
        <v>622</v>
      </c>
      <c r="G85" s="34" t="s">
        <v>658</v>
      </c>
      <c r="H85" s="35">
        <v>24.477399999999999</v>
      </c>
      <c r="I85" s="34" t="s">
        <v>659</v>
      </c>
      <c r="J85" s="36" t="s">
        <v>78</v>
      </c>
      <c r="K85" s="36"/>
      <c r="L85" s="36"/>
      <c r="M85" s="36"/>
      <c r="N85" s="47" t="s">
        <v>625</v>
      </c>
      <c r="O85" s="53" t="s">
        <v>62</v>
      </c>
      <c r="P85" s="53"/>
      <c r="Q85" s="41" t="s">
        <v>63</v>
      </c>
      <c r="R85" s="41" t="s">
        <v>120</v>
      </c>
      <c r="S85" s="42" t="s">
        <v>660</v>
      </c>
      <c r="T85" s="52" t="s">
        <v>65</v>
      </c>
      <c r="U85" s="52" t="s">
        <v>66</v>
      </c>
      <c r="V85" s="28" t="s">
        <v>83</v>
      </c>
      <c r="W85" s="28" t="s">
        <v>625</v>
      </c>
      <c r="X85" s="28" t="s">
        <v>661</v>
      </c>
      <c r="Y85" s="28" t="s">
        <v>69</v>
      </c>
      <c r="Z85" s="28" t="s">
        <v>70</v>
      </c>
      <c r="AA85" s="28" t="s">
        <v>62</v>
      </c>
      <c r="AB85" s="43"/>
      <c r="AC85" s="43"/>
      <c r="AD85" s="44" t="s">
        <v>628</v>
      </c>
      <c r="AE85" s="44"/>
      <c r="AF85" s="44"/>
      <c r="AG85" s="44" t="str">
        <f t="shared" si="1"/>
        <v>НЕТ</v>
      </c>
      <c r="AH85" s="44"/>
      <c r="AI85" s="44"/>
      <c r="AJ85" s="41" t="s">
        <v>89</v>
      </c>
      <c r="AK85" s="45" t="s">
        <v>90</v>
      </c>
      <c r="AL85" s="45" t="s">
        <v>90</v>
      </c>
      <c r="AM85" s="45" t="s">
        <v>90</v>
      </c>
      <c r="AN85" s="40"/>
      <c r="AO85" s="40"/>
      <c r="AP85" s="41"/>
      <c r="AQ85" s="46"/>
      <c r="AR85" s="46"/>
      <c r="AS85" s="46"/>
    </row>
    <row r="86" spans="1:45" s="33" customFormat="1" ht="55.5" customHeight="1" x14ac:dyDescent="0.25">
      <c r="A86" s="34">
        <v>82</v>
      </c>
      <c r="B86" s="34" t="s">
        <v>51</v>
      </c>
      <c r="C86" s="34" t="s">
        <v>662</v>
      </c>
      <c r="D86" s="34" t="s">
        <v>74</v>
      </c>
      <c r="E86" s="34" t="s">
        <v>621</v>
      </c>
      <c r="F86" s="34" t="s">
        <v>622</v>
      </c>
      <c r="G86" s="34" t="s">
        <v>663</v>
      </c>
      <c r="H86" s="35">
        <v>273.02879999999999</v>
      </c>
      <c r="I86" s="34" t="s">
        <v>664</v>
      </c>
      <c r="J86" s="34" t="s">
        <v>78</v>
      </c>
      <c r="K86" s="34"/>
      <c r="L86" s="34"/>
      <c r="M86" s="34"/>
      <c r="N86" s="66" t="s">
        <v>625</v>
      </c>
      <c r="O86" s="53" t="s">
        <v>62</v>
      </c>
      <c r="P86" s="53"/>
      <c r="Q86" s="41" t="s">
        <v>63</v>
      </c>
      <c r="R86" s="41" t="s">
        <v>120</v>
      </c>
      <c r="S86" s="42" t="s">
        <v>665</v>
      </c>
      <c r="T86" s="28" t="s">
        <v>156</v>
      </c>
      <c r="U86" s="28" t="s">
        <v>230</v>
      </c>
      <c r="V86" s="28" t="s">
        <v>83</v>
      </c>
      <c r="W86" s="28" t="s">
        <v>625</v>
      </c>
      <c r="X86" s="28" t="s">
        <v>666</v>
      </c>
      <c r="Y86" s="28" t="s">
        <v>69</v>
      </c>
      <c r="Z86" s="28" t="s">
        <v>70</v>
      </c>
      <c r="AA86" s="28" t="s">
        <v>62</v>
      </c>
      <c r="AB86" s="43"/>
      <c r="AC86" s="43"/>
      <c r="AD86" s="44" t="s">
        <v>628</v>
      </c>
      <c r="AE86" s="44"/>
      <c r="AF86" s="44"/>
      <c r="AG86" s="44" t="str">
        <f t="shared" si="1"/>
        <v>НЕТ</v>
      </c>
      <c r="AH86" s="44"/>
      <c r="AI86" s="44"/>
      <c r="AJ86" s="41" t="s">
        <v>89</v>
      </c>
      <c r="AK86" s="45" t="s">
        <v>90</v>
      </c>
      <c r="AL86" s="45" t="s">
        <v>90</v>
      </c>
      <c r="AM86" s="45" t="s">
        <v>90</v>
      </c>
      <c r="AN86" s="40"/>
      <c r="AO86" s="40"/>
      <c r="AP86" s="41"/>
      <c r="AQ86" s="46"/>
      <c r="AR86" s="46"/>
      <c r="AS86" s="46"/>
    </row>
    <row r="87" spans="1:45" s="33" customFormat="1" ht="55.5" customHeight="1" x14ac:dyDescent="0.25">
      <c r="A87" s="34">
        <v>83</v>
      </c>
      <c r="B87" s="34" t="s">
        <v>51</v>
      </c>
      <c r="C87" s="34" t="s">
        <v>667</v>
      </c>
      <c r="D87" s="34" t="s">
        <v>74</v>
      </c>
      <c r="E87" s="34" t="s">
        <v>621</v>
      </c>
      <c r="F87" s="34" t="s">
        <v>622</v>
      </c>
      <c r="G87" s="34" t="s">
        <v>668</v>
      </c>
      <c r="H87" s="35">
        <v>12.739800000000001</v>
      </c>
      <c r="I87" s="34" t="s">
        <v>669</v>
      </c>
      <c r="J87" s="34" t="s">
        <v>78</v>
      </c>
      <c r="K87" s="34"/>
      <c r="L87" s="34"/>
      <c r="M87" s="34"/>
      <c r="N87" s="47" t="s">
        <v>625</v>
      </c>
      <c r="O87" s="53" t="s">
        <v>62</v>
      </c>
      <c r="P87" s="53"/>
      <c r="Q87" s="41" t="s">
        <v>63</v>
      </c>
      <c r="R87" s="41" t="s">
        <v>120</v>
      </c>
      <c r="S87" s="42" t="s">
        <v>670</v>
      </c>
      <c r="T87" s="28" t="s">
        <v>156</v>
      </c>
      <c r="U87" s="28" t="s">
        <v>230</v>
      </c>
      <c r="V87" s="28" t="s">
        <v>83</v>
      </c>
      <c r="W87" s="28" t="s">
        <v>625</v>
      </c>
      <c r="X87" s="28" t="s">
        <v>671</v>
      </c>
      <c r="Y87" s="28" t="s">
        <v>69</v>
      </c>
      <c r="Z87" s="28" t="s">
        <v>70</v>
      </c>
      <c r="AA87" s="28" t="s">
        <v>62</v>
      </c>
      <c r="AB87" s="43"/>
      <c r="AC87" s="43"/>
      <c r="AD87" s="44" t="s">
        <v>628</v>
      </c>
      <c r="AE87" s="44"/>
      <c r="AF87" s="44"/>
      <c r="AG87" s="44" t="str">
        <f t="shared" si="1"/>
        <v>НЕТ</v>
      </c>
      <c r="AH87" s="44"/>
      <c r="AI87" s="44"/>
      <c r="AJ87" s="41" t="s">
        <v>89</v>
      </c>
      <c r="AK87" s="45" t="s">
        <v>90</v>
      </c>
      <c r="AL87" s="45" t="s">
        <v>90</v>
      </c>
      <c r="AM87" s="45" t="s">
        <v>90</v>
      </c>
      <c r="AN87" s="40"/>
      <c r="AO87" s="40"/>
      <c r="AP87" s="41"/>
      <c r="AQ87" s="46"/>
      <c r="AR87" s="46"/>
      <c r="AS87" s="46"/>
    </row>
    <row r="88" spans="1:45" s="33" customFormat="1" ht="55.5" customHeight="1" x14ac:dyDescent="0.25">
      <c r="A88" s="34">
        <v>84</v>
      </c>
      <c r="B88" s="34" t="s">
        <v>51</v>
      </c>
      <c r="C88" s="34" t="s">
        <v>667</v>
      </c>
      <c r="D88" s="34" t="s">
        <v>74</v>
      </c>
      <c r="E88" s="34" t="s">
        <v>621</v>
      </c>
      <c r="F88" s="34" t="s">
        <v>622</v>
      </c>
      <c r="G88" s="34" t="s">
        <v>672</v>
      </c>
      <c r="H88" s="35">
        <v>15.8491</v>
      </c>
      <c r="I88" s="34" t="s">
        <v>673</v>
      </c>
      <c r="J88" s="36" t="s">
        <v>78</v>
      </c>
      <c r="K88" s="37"/>
      <c r="L88" s="37"/>
      <c r="M88" s="37"/>
      <c r="N88" s="38" t="s">
        <v>625</v>
      </c>
      <c r="O88" s="53" t="s">
        <v>62</v>
      </c>
      <c r="P88" s="53"/>
      <c r="Q88" s="41" t="s">
        <v>63</v>
      </c>
      <c r="R88" s="51" t="s">
        <v>136</v>
      </c>
      <c r="S88" s="42" t="s">
        <v>674</v>
      </c>
      <c r="T88" s="52" t="s">
        <v>65</v>
      </c>
      <c r="U88" s="52" t="s">
        <v>66</v>
      </c>
      <c r="V88" s="28" t="s">
        <v>83</v>
      </c>
      <c r="W88" s="28" t="s">
        <v>625</v>
      </c>
      <c r="X88" s="52">
        <v>158491</v>
      </c>
      <c r="Y88" s="28" t="s">
        <v>69</v>
      </c>
      <c r="Z88" s="28" t="s">
        <v>70</v>
      </c>
      <c r="AA88" s="28" t="s">
        <v>62</v>
      </c>
      <c r="AB88" s="43" t="s">
        <v>112</v>
      </c>
      <c r="AC88" s="43"/>
      <c r="AD88" s="44" t="s">
        <v>628</v>
      </c>
      <c r="AE88" s="44"/>
      <c r="AF88" s="44"/>
      <c r="AG88" s="44" t="str">
        <f t="shared" si="1"/>
        <v>НЕТ</v>
      </c>
      <c r="AH88" s="44"/>
      <c r="AI88" s="44"/>
      <c r="AJ88" s="41" t="s">
        <v>89</v>
      </c>
      <c r="AK88" s="45" t="s">
        <v>90</v>
      </c>
      <c r="AL88" s="45" t="s">
        <v>90</v>
      </c>
      <c r="AM88" s="45" t="s">
        <v>90</v>
      </c>
      <c r="AN88" s="40"/>
      <c r="AO88" s="40"/>
      <c r="AP88" s="41"/>
      <c r="AQ88" s="46"/>
      <c r="AR88" s="46"/>
      <c r="AS88" s="46"/>
    </row>
    <row r="89" spans="1:45" s="33" customFormat="1" ht="55.5" customHeight="1" x14ac:dyDescent="0.25">
      <c r="A89" s="34">
        <v>85</v>
      </c>
      <c r="B89" s="34" t="s">
        <v>51</v>
      </c>
      <c r="C89" s="34" t="s">
        <v>675</v>
      </c>
      <c r="D89" s="34" t="s">
        <v>74</v>
      </c>
      <c r="E89" s="34" t="s">
        <v>621</v>
      </c>
      <c r="F89" s="34" t="s">
        <v>622</v>
      </c>
      <c r="G89" s="34" t="s">
        <v>676</v>
      </c>
      <c r="H89" s="35">
        <v>6.72</v>
      </c>
      <c r="I89" s="34" t="s">
        <v>677</v>
      </c>
      <c r="J89" s="36" t="s">
        <v>78</v>
      </c>
      <c r="K89" s="36"/>
      <c r="L89" s="36"/>
      <c r="M89" s="36"/>
      <c r="N89" s="47" t="s">
        <v>625</v>
      </c>
      <c r="O89" s="53" t="s">
        <v>62</v>
      </c>
      <c r="P89" s="53"/>
      <c r="Q89" s="41" t="s">
        <v>63</v>
      </c>
      <c r="R89" s="51" t="s">
        <v>136</v>
      </c>
      <c r="S89" s="42" t="s">
        <v>678</v>
      </c>
      <c r="T89" s="52" t="s">
        <v>65</v>
      </c>
      <c r="U89" s="52" t="s">
        <v>66</v>
      </c>
      <c r="V89" s="28" t="s">
        <v>83</v>
      </c>
      <c r="W89" s="28" t="s">
        <v>625</v>
      </c>
      <c r="X89" s="52" t="s">
        <v>679</v>
      </c>
      <c r="Y89" s="28" t="s">
        <v>69</v>
      </c>
      <c r="Z89" s="28" t="s">
        <v>70</v>
      </c>
      <c r="AA89" s="28" t="s">
        <v>62</v>
      </c>
      <c r="AB89" s="43" t="s">
        <v>112</v>
      </c>
      <c r="AC89" s="43"/>
      <c r="AD89" s="44" t="s">
        <v>628</v>
      </c>
      <c r="AE89" s="44"/>
      <c r="AF89" s="44"/>
      <c r="AG89" s="44" t="str">
        <f t="shared" si="1"/>
        <v>НЕТ</v>
      </c>
      <c r="AH89" s="44"/>
      <c r="AI89" s="44"/>
      <c r="AJ89" s="41" t="s">
        <v>89</v>
      </c>
      <c r="AK89" s="45" t="s">
        <v>90</v>
      </c>
      <c r="AL89" s="45" t="s">
        <v>90</v>
      </c>
      <c r="AM89" s="45" t="s">
        <v>90</v>
      </c>
      <c r="AN89" s="40"/>
      <c r="AO89" s="40"/>
      <c r="AP89" s="41"/>
      <c r="AQ89" s="46"/>
      <c r="AR89" s="46"/>
      <c r="AS89" s="46"/>
    </row>
    <row r="90" spans="1:45" s="33" customFormat="1" ht="60.75" customHeight="1" x14ac:dyDescent="0.25">
      <c r="A90" s="34">
        <v>86</v>
      </c>
      <c r="B90" s="34" t="s">
        <v>51</v>
      </c>
      <c r="C90" s="34" t="s">
        <v>680</v>
      </c>
      <c r="D90" s="34" t="s">
        <v>74</v>
      </c>
      <c r="E90" s="34" t="s">
        <v>621</v>
      </c>
      <c r="F90" s="34" t="s">
        <v>622</v>
      </c>
      <c r="G90" s="34" t="s">
        <v>681</v>
      </c>
      <c r="H90" s="35">
        <v>24.692900000000002</v>
      </c>
      <c r="I90" s="34" t="s">
        <v>682</v>
      </c>
      <c r="J90" s="34" t="s">
        <v>78</v>
      </c>
      <c r="K90" s="34"/>
      <c r="L90" s="34"/>
      <c r="M90" s="34"/>
      <c r="N90" s="47" t="s">
        <v>625</v>
      </c>
      <c r="O90" s="53" t="s">
        <v>62</v>
      </c>
      <c r="P90" s="53"/>
      <c r="Q90" s="41" t="s">
        <v>63</v>
      </c>
      <c r="R90" s="41" t="s">
        <v>120</v>
      </c>
      <c r="S90" s="42" t="s">
        <v>683</v>
      </c>
      <c r="T90" s="52" t="s">
        <v>65</v>
      </c>
      <c r="U90" s="52" t="s">
        <v>66</v>
      </c>
      <c r="V90" s="28" t="s">
        <v>83</v>
      </c>
      <c r="W90" s="28" t="s">
        <v>625</v>
      </c>
      <c r="X90" s="52" t="s">
        <v>684</v>
      </c>
      <c r="Y90" s="28" t="s">
        <v>69</v>
      </c>
      <c r="Z90" s="28" t="s">
        <v>70</v>
      </c>
      <c r="AA90" s="28" t="s">
        <v>62</v>
      </c>
      <c r="AB90" s="43"/>
      <c r="AC90" s="43"/>
      <c r="AD90" s="44" t="s">
        <v>628</v>
      </c>
      <c r="AE90" s="44"/>
      <c r="AF90" s="44"/>
      <c r="AG90" s="44" t="str">
        <f t="shared" si="1"/>
        <v>НЕТ</v>
      </c>
      <c r="AH90" s="44"/>
      <c r="AI90" s="44"/>
      <c r="AJ90" s="41" t="s">
        <v>89</v>
      </c>
      <c r="AK90" s="45" t="s">
        <v>90</v>
      </c>
      <c r="AL90" s="45" t="s">
        <v>90</v>
      </c>
      <c r="AM90" s="45" t="s">
        <v>90</v>
      </c>
      <c r="AN90" s="40"/>
      <c r="AO90" s="40"/>
      <c r="AP90" s="41"/>
      <c r="AQ90" s="46"/>
      <c r="AR90" s="46"/>
      <c r="AS90" s="46"/>
    </row>
    <row r="91" spans="1:45" s="33" customFormat="1" ht="60.75" customHeight="1" x14ac:dyDescent="0.25">
      <c r="A91" s="34">
        <v>87</v>
      </c>
      <c r="B91" s="34" t="s">
        <v>51</v>
      </c>
      <c r="C91" s="34" t="s">
        <v>685</v>
      </c>
      <c r="D91" s="34" t="s">
        <v>74</v>
      </c>
      <c r="E91" s="34" t="s">
        <v>621</v>
      </c>
      <c r="F91" s="34" t="s">
        <v>51</v>
      </c>
      <c r="G91" s="34" t="s">
        <v>686</v>
      </c>
      <c r="H91" s="35">
        <v>2.2008000000000001</v>
      </c>
      <c r="I91" s="34" t="s">
        <v>687</v>
      </c>
      <c r="J91" s="36" t="s">
        <v>78</v>
      </c>
      <c r="K91" s="36"/>
      <c r="L91" s="36"/>
      <c r="M91" s="36"/>
      <c r="N91" s="47" t="s">
        <v>625</v>
      </c>
      <c r="O91" s="53" t="s">
        <v>62</v>
      </c>
      <c r="P91" s="53"/>
      <c r="Q91" s="41" t="s">
        <v>63</v>
      </c>
      <c r="R91" s="41" t="s">
        <v>120</v>
      </c>
      <c r="S91" s="42" t="s">
        <v>688</v>
      </c>
      <c r="T91" s="52" t="s">
        <v>65</v>
      </c>
      <c r="U91" s="52" t="s">
        <v>66</v>
      </c>
      <c r="V91" s="28" t="s">
        <v>83</v>
      </c>
      <c r="W91" s="28" t="s">
        <v>625</v>
      </c>
      <c r="X91" s="28" t="s">
        <v>689</v>
      </c>
      <c r="Y91" s="28" t="s">
        <v>69</v>
      </c>
      <c r="Z91" s="28" t="s">
        <v>70</v>
      </c>
      <c r="AA91" s="28" t="s">
        <v>62</v>
      </c>
      <c r="AB91" s="43"/>
      <c r="AC91" s="43"/>
      <c r="AD91" s="44" t="s">
        <v>628</v>
      </c>
      <c r="AE91" s="44"/>
      <c r="AF91" s="44"/>
      <c r="AG91" s="44" t="str">
        <f t="shared" si="1"/>
        <v>НЕТ</v>
      </c>
      <c r="AH91" s="44"/>
      <c r="AI91" s="44"/>
      <c r="AJ91" s="41" t="s">
        <v>89</v>
      </c>
      <c r="AK91" s="45" t="s">
        <v>90</v>
      </c>
      <c r="AL91" s="45" t="s">
        <v>90</v>
      </c>
      <c r="AM91" s="45" t="s">
        <v>90</v>
      </c>
      <c r="AN91" s="40"/>
      <c r="AO91" s="40"/>
      <c r="AP91" s="41"/>
      <c r="AQ91" s="46"/>
      <c r="AR91" s="46"/>
      <c r="AS91" s="46"/>
    </row>
    <row r="92" spans="1:45" s="33" customFormat="1" ht="60.75" customHeight="1" x14ac:dyDescent="0.25">
      <c r="A92" s="34">
        <v>88</v>
      </c>
      <c r="B92" s="34" t="s">
        <v>51</v>
      </c>
      <c r="C92" s="34" t="s">
        <v>690</v>
      </c>
      <c r="D92" s="34" t="s">
        <v>74</v>
      </c>
      <c r="E92" s="34" t="s">
        <v>621</v>
      </c>
      <c r="F92" s="34" t="s">
        <v>622</v>
      </c>
      <c r="G92" s="34" t="s">
        <v>691</v>
      </c>
      <c r="H92" s="35">
        <v>1.7577</v>
      </c>
      <c r="I92" s="34" t="s">
        <v>692</v>
      </c>
      <c r="J92" s="34" t="s">
        <v>78</v>
      </c>
      <c r="K92" s="34"/>
      <c r="L92" s="34"/>
      <c r="M92" s="34"/>
      <c r="N92" s="47" t="s">
        <v>625</v>
      </c>
      <c r="O92" s="53" t="s">
        <v>62</v>
      </c>
      <c r="P92" s="53"/>
      <c r="Q92" s="41" t="s">
        <v>63</v>
      </c>
      <c r="R92" s="41" t="s">
        <v>120</v>
      </c>
      <c r="S92" s="42" t="s">
        <v>693</v>
      </c>
      <c r="T92" s="52" t="s">
        <v>65</v>
      </c>
      <c r="U92" s="52" t="s">
        <v>66</v>
      </c>
      <c r="V92" s="28" t="s">
        <v>83</v>
      </c>
      <c r="W92" s="28" t="s">
        <v>625</v>
      </c>
      <c r="X92" s="28" t="s">
        <v>694</v>
      </c>
      <c r="Y92" s="28" t="s">
        <v>69</v>
      </c>
      <c r="Z92" s="28" t="s">
        <v>70</v>
      </c>
      <c r="AA92" s="28" t="s">
        <v>62</v>
      </c>
      <c r="AB92" s="43"/>
      <c r="AC92" s="43"/>
      <c r="AD92" s="44" t="s">
        <v>628</v>
      </c>
      <c r="AE92" s="44"/>
      <c r="AF92" s="44"/>
      <c r="AG92" s="44" t="str">
        <f t="shared" si="1"/>
        <v>НЕТ</v>
      </c>
      <c r="AH92" s="44"/>
      <c r="AI92" s="44"/>
      <c r="AJ92" s="41" t="s">
        <v>89</v>
      </c>
      <c r="AK92" s="45" t="s">
        <v>90</v>
      </c>
      <c r="AL92" s="45" t="s">
        <v>90</v>
      </c>
      <c r="AM92" s="45" t="s">
        <v>90</v>
      </c>
      <c r="AN92" s="40"/>
      <c r="AO92" s="40"/>
      <c r="AP92" s="41"/>
      <c r="AQ92" s="46"/>
      <c r="AR92" s="46"/>
      <c r="AS92" s="46"/>
    </row>
    <row r="93" spans="1:45" s="33" customFormat="1" ht="60.75" customHeight="1" x14ac:dyDescent="0.25">
      <c r="A93" s="34">
        <v>89</v>
      </c>
      <c r="B93" s="34" t="s">
        <v>51</v>
      </c>
      <c r="C93" s="34" t="s">
        <v>695</v>
      </c>
      <c r="D93" s="34" t="s">
        <v>74</v>
      </c>
      <c r="E93" s="34" t="s">
        <v>621</v>
      </c>
      <c r="F93" s="34" t="s">
        <v>622</v>
      </c>
      <c r="G93" s="34" t="s">
        <v>696</v>
      </c>
      <c r="H93" s="35">
        <v>20.474299999999999</v>
      </c>
      <c r="I93" s="34" t="s">
        <v>697</v>
      </c>
      <c r="J93" s="34" t="s">
        <v>78</v>
      </c>
      <c r="K93" s="34"/>
      <c r="L93" s="34"/>
      <c r="M93" s="34"/>
      <c r="N93" s="47" t="s">
        <v>698</v>
      </c>
      <c r="O93" s="41" t="s">
        <v>62</v>
      </c>
      <c r="P93" s="41"/>
      <c r="Q93" s="41" t="s">
        <v>63</v>
      </c>
      <c r="R93" s="41" t="s">
        <v>120</v>
      </c>
      <c r="S93" s="42" t="s">
        <v>699</v>
      </c>
      <c r="T93" s="52" t="s">
        <v>65</v>
      </c>
      <c r="U93" s="52" t="s">
        <v>66</v>
      </c>
      <c r="V93" s="28" t="s">
        <v>83</v>
      </c>
      <c r="W93" s="28" t="s">
        <v>625</v>
      </c>
      <c r="X93" s="28" t="s">
        <v>700</v>
      </c>
      <c r="Y93" s="28" t="s">
        <v>69</v>
      </c>
      <c r="Z93" s="28" t="s">
        <v>70</v>
      </c>
      <c r="AA93" s="28" t="s">
        <v>62</v>
      </c>
      <c r="AB93" s="43"/>
      <c r="AC93" s="43"/>
      <c r="AD93" s="44" t="s">
        <v>628</v>
      </c>
      <c r="AE93" s="44"/>
      <c r="AF93" s="44"/>
      <c r="AG93" s="44" t="str">
        <f t="shared" si="1"/>
        <v>НЕТ</v>
      </c>
      <c r="AH93" s="44"/>
      <c r="AI93" s="44"/>
      <c r="AJ93" s="41" t="s">
        <v>89</v>
      </c>
      <c r="AK93" s="45" t="s">
        <v>90</v>
      </c>
      <c r="AL93" s="45" t="s">
        <v>90</v>
      </c>
      <c r="AM93" s="45" t="s">
        <v>90</v>
      </c>
      <c r="AN93" s="40"/>
      <c r="AO93" s="40"/>
      <c r="AP93" s="41"/>
      <c r="AQ93" s="46"/>
      <c r="AR93" s="46"/>
      <c r="AS93" s="46"/>
    </row>
    <row r="94" spans="1:45" s="33" customFormat="1" ht="60.75" customHeight="1" x14ac:dyDescent="0.25">
      <c r="A94" s="34">
        <v>90</v>
      </c>
      <c r="B94" s="34" t="s">
        <v>51</v>
      </c>
      <c r="C94" s="34" t="s">
        <v>701</v>
      </c>
      <c r="D94" s="34" t="s">
        <v>74</v>
      </c>
      <c r="E94" s="34" t="s">
        <v>621</v>
      </c>
      <c r="F94" s="34" t="s">
        <v>51</v>
      </c>
      <c r="G94" s="34" t="s">
        <v>702</v>
      </c>
      <c r="H94" s="35">
        <v>192.80420000000001</v>
      </c>
      <c r="I94" s="34" t="s">
        <v>703</v>
      </c>
      <c r="J94" s="36" t="s">
        <v>78</v>
      </c>
      <c r="K94" s="36"/>
      <c r="L94" s="36"/>
      <c r="M94" s="36"/>
      <c r="N94" s="47" t="s">
        <v>625</v>
      </c>
      <c r="O94" s="53" t="s">
        <v>62</v>
      </c>
      <c r="P94" s="53"/>
      <c r="Q94" s="41" t="s">
        <v>63</v>
      </c>
      <c r="R94" s="41" t="s">
        <v>120</v>
      </c>
      <c r="S94" s="42" t="s">
        <v>704</v>
      </c>
      <c r="T94" s="52" t="s">
        <v>65</v>
      </c>
      <c r="U94" s="52" t="s">
        <v>66</v>
      </c>
      <c r="V94" s="28" t="s">
        <v>83</v>
      </c>
      <c r="W94" s="28" t="s">
        <v>625</v>
      </c>
      <c r="X94" s="28">
        <v>1928042</v>
      </c>
      <c r="Y94" s="28" t="s">
        <v>69</v>
      </c>
      <c r="Z94" s="28" t="s">
        <v>70</v>
      </c>
      <c r="AA94" s="28" t="s">
        <v>62</v>
      </c>
      <c r="AB94" s="43"/>
      <c r="AC94" s="43"/>
      <c r="AD94" s="44" t="s">
        <v>628</v>
      </c>
      <c r="AE94" s="44"/>
      <c r="AF94" s="44"/>
      <c r="AG94" s="44" t="str">
        <f t="shared" si="1"/>
        <v>НЕТ</v>
      </c>
      <c r="AH94" s="44"/>
      <c r="AI94" s="44"/>
      <c r="AJ94" s="41" t="s">
        <v>89</v>
      </c>
      <c r="AK94" s="45" t="s">
        <v>90</v>
      </c>
      <c r="AL94" s="45" t="s">
        <v>90</v>
      </c>
      <c r="AM94" s="45" t="s">
        <v>90</v>
      </c>
      <c r="AN94" s="40"/>
      <c r="AO94" s="40"/>
      <c r="AP94" s="41"/>
      <c r="AQ94" s="46"/>
      <c r="AR94" s="46"/>
      <c r="AS94" s="46"/>
    </row>
    <row r="95" spans="1:45" s="33" customFormat="1" ht="60.75" customHeight="1" x14ac:dyDescent="0.25">
      <c r="A95" s="34">
        <v>91</v>
      </c>
      <c r="B95" s="34" t="s">
        <v>51</v>
      </c>
      <c r="C95" s="34" t="s">
        <v>705</v>
      </c>
      <c r="D95" s="34" t="s">
        <v>74</v>
      </c>
      <c r="E95" s="34" t="s">
        <v>621</v>
      </c>
      <c r="F95" s="34" t="s">
        <v>51</v>
      </c>
      <c r="G95" s="34" t="s">
        <v>706</v>
      </c>
      <c r="H95" s="35">
        <v>75.045199999999994</v>
      </c>
      <c r="I95" s="34" t="s">
        <v>707</v>
      </c>
      <c r="J95" s="34" t="s">
        <v>78</v>
      </c>
      <c r="K95" s="67"/>
      <c r="L95" s="67"/>
      <c r="M95" s="67"/>
      <c r="N95" s="38" t="s">
        <v>625</v>
      </c>
      <c r="O95" s="53" t="s">
        <v>62</v>
      </c>
      <c r="P95" s="53"/>
      <c r="Q95" s="41" t="s">
        <v>63</v>
      </c>
      <c r="R95" s="41" t="s">
        <v>120</v>
      </c>
      <c r="S95" s="42" t="s">
        <v>708</v>
      </c>
      <c r="T95" s="52" t="s">
        <v>65</v>
      </c>
      <c r="U95" s="52" t="s">
        <v>66</v>
      </c>
      <c r="V95" s="28" t="s">
        <v>83</v>
      </c>
      <c r="W95" s="28" t="s">
        <v>625</v>
      </c>
      <c r="X95" s="28" t="s">
        <v>709</v>
      </c>
      <c r="Y95" s="28" t="s">
        <v>69</v>
      </c>
      <c r="Z95" s="28" t="s">
        <v>70</v>
      </c>
      <c r="AA95" s="28" t="s">
        <v>62</v>
      </c>
      <c r="AB95" s="43"/>
      <c r="AC95" s="43"/>
      <c r="AD95" s="44" t="s">
        <v>628</v>
      </c>
      <c r="AE95" s="44"/>
      <c r="AF95" s="44"/>
      <c r="AG95" s="44" t="str">
        <f t="shared" si="1"/>
        <v>НЕТ</v>
      </c>
      <c r="AH95" s="44"/>
      <c r="AI95" s="44"/>
      <c r="AJ95" s="41" t="s">
        <v>89</v>
      </c>
      <c r="AK95" s="45" t="s">
        <v>90</v>
      </c>
      <c r="AL95" s="45" t="s">
        <v>90</v>
      </c>
      <c r="AM95" s="45" t="s">
        <v>90</v>
      </c>
      <c r="AN95" s="40"/>
      <c r="AO95" s="40"/>
      <c r="AP95" s="41"/>
      <c r="AQ95" s="46"/>
      <c r="AR95" s="46"/>
      <c r="AS95" s="46"/>
    </row>
    <row r="96" spans="1:45" s="33" customFormat="1" ht="60.75" customHeight="1" x14ac:dyDescent="0.25">
      <c r="A96" s="34">
        <v>92</v>
      </c>
      <c r="B96" s="34" t="s">
        <v>51</v>
      </c>
      <c r="C96" s="34" t="s">
        <v>710</v>
      </c>
      <c r="D96" s="34" t="s">
        <v>74</v>
      </c>
      <c r="E96" s="34" t="s">
        <v>621</v>
      </c>
      <c r="F96" s="34" t="s">
        <v>51</v>
      </c>
      <c r="G96" s="34" t="s">
        <v>711</v>
      </c>
      <c r="H96" s="35">
        <v>29.8474</v>
      </c>
      <c r="I96" s="34" t="s">
        <v>712</v>
      </c>
      <c r="J96" s="36" t="s">
        <v>78</v>
      </c>
      <c r="K96" s="36"/>
      <c r="L96" s="36"/>
      <c r="M96" s="36"/>
      <c r="N96" s="47" t="s">
        <v>625</v>
      </c>
      <c r="O96" s="53" t="s">
        <v>62</v>
      </c>
      <c r="P96" s="53"/>
      <c r="Q96" s="41" t="s">
        <v>63</v>
      </c>
      <c r="R96" s="41" t="s">
        <v>120</v>
      </c>
      <c r="S96" s="42" t="s">
        <v>713</v>
      </c>
      <c r="T96" s="52" t="s">
        <v>65</v>
      </c>
      <c r="U96" s="52" t="s">
        <v>66</v>
      </c>
      <c r="V96" s="28" t="s">
        <v>83</v>
      </c>
      <c r="W96" s="28" t="s">
        <v>625</v>
      </c>
      <c r="X96" s="28" t="s">
        <v>714</v>
      </c>
      <c r="Y96" s="28" t="s">
        <v>69</v>
      </c>
      <c r="Z96" s="28" t="s">
        <v>70</v>
      </c>
      <c r="AA96" s="28" t="s">
        <v>62</v>
      </c>
      <c r="AB96" s="43"/>
      <c r="AC96" s="43"/>
      <c r="AD96" s="44" t="s">
        <v>628</v>
      </c>
      <c r="AE96" s="44"/>
      <c r="AF96" s="44"/>
      <c r="AG96" s="44" t="str">
        <f t="shared" si="1"/>
        <v>НЕТ</v>
      </c>
      <c r="AH96" s="44"/>
      <c r="AI96" s="44"/>
      <c r="AJ96" s="41" t="s">
        <v>89</v>
      </c>
      <c r="AK96" s="45" t="s">
        <v>90</v>
      </c>
      <c r="AL96" s="45" t="s">
        <v>90</v>
      </c>
      <c r="AM96" s="45" t="s">
        <v>90</v>
      </c>
      <c r="AN96" s="40"/>
      <c r="AO96" s="40"/>
      <c r="AP96" s="41"/>
      <c r="AQ96" s="46"/>
      <c r="AR96" s="46"/>
      <c r="AS96" s="46"/>
    </row>
    <row r="97" spans="1:45" s="33" customFormat="1" ht="60.75" customHeight="1" x14ac:dyDescent="0.25">
      <c r="A97" s="34">
        <v>93</v>
      </c>
      <c r="B97" s="34" t="s">
        <v>51</v>
      </c>
      <c r="C97" s="34" t="s">
        <v>715</v>
      </c>
      <c r="D97" s="34" t="s">
        <v>74</v>
      </c>
      <c r="E97" s="34" t="s">
        <v>621</v>
      </c>
      <c r="F97" s="34" t="s">
        <v>622</v>
      </c>
      <c r="G97" s="34" t="s">
        <v>716</v>
      </c>
      <c r="H97" s="35">
        <v>27.345800000000001</v>
      </c>
      <c r="I97" s="34" t="s">
        <v>717</v>
      </c>
      <c r="J97" s="34" t="s">
        <v>78</v>
      </c>
      <c r="K97" s="55"/>
      <c r="L97" s="55"/>
      <c r="M97" s="55"/>
      <c r="N97" s="23" t="s">
        <v>625</v>
      </c>
      <c r="O97" s="53" t="s">
        <v>62</v>
      </c>
      <c r="P97" s="53"/>
      <c r="Q97" s="41" t="s">
        <v>63</v>
      </c>
      <c r="R97" s="41" t="s">
        <v>120</v>
      </c>
      <c r="S97" s="42" t="s">
        <v>718</v>
      </c>
      <c r="T97" s="52" t="s">
        <v>65</v>
      </c>
      <c r="U97" s="52" t="s">
        <v>66</v>
      </c>
      <c r="V97" s="28" t="s">
        <v>83</v>
      </c>
      <c r="W97" s="28" t="s">
        <v>625</v>
      </c>
      <c r="X97" s="28" t="s">
        <v>719</v>
      </c>
      <c r="Y97" s="28" t="s">
        <v>69</v>
      </c>
      <c r="Z97" s="28" t="s">
        <v>70</v>
      </c>
      <c r="AA97" s="28" t="s">
        <v>62</v>
      </c>
      <c r="AB97" s="43"/>
      <c r="AC97" s="43"/>
      <c r="AD97" s="44" t="s">
        <v>628</v>
      </c>
      <c r="AE97" s="44"/>
      <c r="AF97" s="44"/>
      <c r="AG97" s="44" t="str">
        <f t="shared" si="1"/>
        <v>НЕТ</v>
      </c>
      <c r="AH97" s="44"/>
      <c r="AI97" s="44"/>
      <c r="AJ97" s="41" t="s">
        <v>89</v>
      </c>
      <c r="AK97" s="45" t="s">
        <v>90</v>
      </c>
      <c r="AL97" s="45" t="s">
        <v>90</v>
      </c>
      <c r="AM97" s="45" t="s">
        <v>90</v>
      </c>
      <c r="AN97" s="40"/>
      <c r="AO97" s="40"/>
      <c r="AP97" s="41"/>
      <c r="AQ97" s="46"/>
      <c r="AR97" s="46"/>
      <c r="AS97" s="46"/>
    </row>
    <row r="98" spans="1:45" s="33" customFormat="1" ht="60.75" customHeight="1" x14ac:dyDescent="0.25">
      <c r="A98" s="34">
        <v>94</v>
      </c>
      <c r="B98" s="34" t="s">
        <v>51</v>
      </c>
      <c r="C98" s="34" t="s">
        <v>720</v>
      </c>
      <c r="D98" s="34" t="s">
        <v>74</v>
      </c>
      <c r="E98" s="34" t="s">
        <v>621</v>
      </c>
      <c r="F98" s="34" t="s">
        <v>622</v>
      </c>
      <c r="G98" s="34" t="s">
        <v>721</v>
      </c>
      <c r="H98" s="35">
        <v>11.450200000000001</v>
      </c>
      <c r="I98" s="34" t="s">
        <v>722</v>
      </c>
      <c r="J98" s="36" t="s">
        <v>78</v>
      </c>
      <c r="K98" s="36"/>
      <c r="L98" s="36"/>
      <c r="M98" s="36"/>
      <c r="N98" s="47" t="s">
        <v>625</v>
      </c>
      <c r="O98" s="39" t="s">
        <v>62</v>
      </c>
      <c r="P98" s="39"/>
      <c r="Q98" s="40" t="s">
        <v>63</v>
      </c>
      <c r="R98" s="41" t="s">
        <v>120</v>
      </c>
      <c r="S98" s="42" t="s">
        <v>723</v>
      </c>
      <c r="T98" s="28" t="s">
        <v>156</v>
      </c>
      <c r="U98" s="28" t="s">
        <v>230</v>
      </c>
      <c r="V98" s="28" t="s">
        <v>83</v>
      </c>
      <c r="W98" s="28" t="s">
        <v>625</v>
      </c>
      <c r="X98" s="28" t="s">
        <v>724</v>
      </c>
      <c r="Y98" s="28" t="s">
        <v>69</v>
      </c>
      <c r="Z98" s="28" t="s">
        <v>70</v>
      </c>
      <c r="AA98" s="28" t="s">
        <v>62</v>
      </c>
      <c r="AB98" s="43"/>
      <c r="AC98" s="43"/>
      <c r="AD98" s="44" t="s">
        <v>628</v>
      </c>
      <c r="AE98" s="44"/>
      <c r="AF98" s="44"/>
      <c r="AG98" s="44" t="str">
        <f t="shared" si="1"/>
        <v>НЕТ</v>
      </c>
      <c r="AH98" s="44"/>
      <c r="AI98" s="44"/>
      <c r="AJ98" s="41" t="s">
        <v>89</v>
      </c>
      <c r="AK98" s="45" t="s">
        <v>90</v>
      </c>
      <c r="AL98" s="45" t="s">
        <v>90</v>
      </c>
      <c r="AM98" s="45" t="s">
        <v>90</v>
      </c>
      <c r="AN98" s="40"/>
      <c r="AO98" s="40"/>
      <c r="AP98" s="41"/>
      <c r="AQ98" s="46"/>
      <c r="AR98" s="46"/>
      <c r="AS98" s="46"/>
    </row>
    <row r="99" spans="1:45" s="33" customFormat="1" ht="60.75" customHeight="1" x14ac:dyDescent="0.25">
      <c r="A99" s="34">
        <v>95</v>
      </c>
      <c r="B99" s="34" t="s">
        <v>51</v>
      </c>
      <c r="C99" s="34" t="s">
        <v>725</v>
      </c>
      <c r="D99" s="34" t="s">
        <v>74</v>
      </c>
      <c r="E99" s="34" t="s">
        <v>621</v>
      </c>
      <c r="F99" s="34" t="s">
        <v>622</v>
      </c>
      <c r="G99" s="34" t="s">
        <v>726</v>
      </c>
      <c r="H99" s="35">
        <v>0.1593</v>
      </c>
      <c r="I99" s="34" t="s">
        <v>727</v>
      </c>
      <c r="J99" s="34" t="s">
        <v>78</v>
      </c>
      <c r="K99" s="19"/>
      <c r="L99" s="19"/>
      <c r="M99" s="19"/>
      <c r="N99" s="26" t="s">
        <v>625</v>
      </c>
      <c r="O99" s="53" t="s">
        <v>62</v>
      </c>
      <c r="P99" s="53"/>
      <c r="Q99" s="41" t="s">
        <v>63</v>
      </c>
      <c r="R99" s="41" t="s">
        <v>120</v>
      </c>
      <c r="S99" s="42" t="s">
        <v>728</v>
      </c>
      <c r="T99" s="28" t="s">
        <v>156</v>
      </c>
      <c r="U99" s="28" t="s">
        <v>230</v>
      </c>
      <c r="V99" s="28" t="s">
        <v>83</v>
      </c>
      <c r="W99" s="28" t="s">
        <v>625</v>
      </c>
      <c r="X99" s="28" t="s">
        <v>724</v>
      </c>
      <c r="Y99" s="28" t="s">
        <v>69</v>
      </c>
      <c r="Z99" s="28" t="s">
        <v>70</v>
      </c>
      <c r="AA99" s="28" t="s">
        <v>62</v>
      </c>
      <c r="AB99" s="43"/>
      <c r="AC99" s="43"/>
      <c r="AD99" s="44" t="s">
        <v>628</v>
      </c>
      <c r="AE99" s="44"/>
      <c r="AF99" s="44"/>
      <c r="AG99" s="44" t="str">
        <f t="shared" si="1"/>
        <v>НЕТ</v>
      </c>
      <c r="AH99" s="44"/>
      <c r="AI99" s="44"/>
      <c r="AJ99" s="41" t="s">
        <v>89</v>
      </c>
      <c r="AK99" s="45" t="s">
        <v>90</v>
      </c>
      <c r="AL99" s="45" t="s">
        <v>90</v>
      </c>
      <c r="AM99" s="45" t="s">
        <v>90</v>
      </c>
      <c r="AN99" s="40"/>
      <c r="AO99" s="40"/>
      <c r="AP99" s="41"/>
      <c r="AQ99" s="46"/>
      <c r="AR99" s="46"/>
      <c r="AS99" s="46"/>
    </row>
    <row r="100" spans="1:45" s="33" customFormat="1" ht="60.75" customHeight="1" x14ac:dyDescent="0.25">
      <c r="A100" s="34">
        <v>96</v>
      </c>
      <c r="B100" s="34" t="s">
        <v>51</v>
      </c>
      <c r="C100" s="34" t="s">
        <v>729</v>
      </c>
      <c r="D100" s="34" t="s">
        <v>74</v>
      </c>
      <c r="E100" s="34" t="s">
        <v>621</v>
      </c>
      <c r="F100" s="34" t="s">
        <v>622</v>
      </c>
      <c r="G100" s="34" t="s">
        <v>730</v>
      </c>
      <c r="H100" s="35">
        <v>2.5981999999999998</v>
      </c>
      <c r="I100" s="34" t="s">
        <v>731</v>
      </c>
      <c r="J100" s="34" t="s">
        <v>78</v>
      </c>
      <c r="K100" s="67"/>
      <c r="L100" s="67"/>
      <c r="M100" s="67"/>
      <c r="N100" s="38" t="s">
        <v>625</v>
      </c>
      <c r="O100" s="53" t="s">
        <v>62</v>
      </c>
      <c r="P100" s="53"/>
      <c r="Q100" s="41" t="s">
        <v>63</v>
      </c>
      <c r="R100" s="51" t="s">
        <v>136</v>
      </c>
      <c r="S100" s="42" t="s">
        <v>732</v>
      </c>
      <c r="T100" s="28" t="s">
        <v>156</v>
      </c>
      <c r="U100" s="28" t="s">
        <v>230</v>
      </c>
      <c r="V100" s="28" t="s">
        <v>83</v>
      </c>
      <c r="W100" s="28" t="s">
        <v>625</v>
      </c>
      <c r="X100" s="52" t="s">
        <v>733</v>
      </c>
      <c r="Y100" s="28" t="s">
        <v>69</v>
      </c>
      <c r="Z100" s="28" t="s">
        <v>70</v>
      </c>
      <c r="AA100" s="28" t="s">
        <v>62</v>
      </c>
      <c r="AB100" s="43" t="s">
        <v>112</v>
      </c>
      <c r="AC100" s="43"/>
      <c r="AD100" s="44" t="s">
        <v>628</v>
      </c>
      <c r="AE100" s="44"/>
      <c r="AF100" s="44"/>
      <c r="AG100" s="44" t="str">
        <f t="shared" si="1"/>
        <v>НЕТ</v>
      </c>
      <c r="AH100" s="44"/>
      <c r="AI100" s="44"/>
      <c r="AJ100" s="41" t="s">
        <v>89</v>
      </c>
      <c r="AK100" s="45" t="s">
        <v>90</v>
      </c>
      <c r="AL100" s="45" t="s">
        <v>90</v>
      </c>
      <c r="AM100" s="45" t="s">
        <v>90</v>
      </c>
      <c r="AN100" s="40"/>
      <c r="AO100" s="40"/>
      <c r="AP100" s="41"/>
      <c r="AQ100" s="46"/>
      <c r="AR100" s="46"/>
      <c r="AS100" s="46"/>
    </row>
    <row r="101" spans="1:45" s="33" customFormat="1" ht="60.75" customHeight="1" x14ac:dyDescent="0.25">
      <c r="A101" s="34">
        <v>97</v>
      </c>
      <c r="B101" s="34" t="s">
        <v>51</v>
      </c>
      <c r="C101" s="34" t="s">
        <v>734</v>
      </c>
      <c r="D101" s="34" t="s">
        <v>74</v>
      </c>
      <c r="E101" s="34" t="s">
        <v>621</v>
      </c>
      <c r="F101" s="34" t="s">
        <v>622</v>
      </c>
      <c r="G101" s="34" t="s">
        <v>735</v>
      </c>
      <c r="H101" s="35">
        <v>4.2092999999999998</v>
      </c>
      <c r="I101" s="34" t="s">
        <v>736</v>
      </c>
      <c r="J101" s="36" t="s">
        <v>78</v>
      </c>
      <c r="K101" s="37"/>
      <c r="L101" s="37"/>
      <c r="M101" s="37"/>
      <c r="N101" s="38" t="s">
        <v>625</v>
      </c>
      <c r="O101" s="53" t="s">
        <v>62</v>
      </c>
      <c r="P101" s="53"/>
      <c r="Q101" s="41" t="s">
        <v>63</v>
      </c>
      <c r="R101" s="51" t="s">
        <v>136</v>
      </c>
      <c r="S101" s="42" t="s">
        <v>737</v>
      </c>
      <c r="T101" s="28" t="s">
        <v>156</v>
      </c>
      <c r="U101" s="28" t="s">
        <v>230</v>
      </c>
      <c r="V101" s="28" t="s">
        <v>83</v>
      </c>
      <c r="W101" s="28" t="s">
        <v>625</v>
      </c>
      <c r="X101" s="52" t="s">
        <v>738</v>
      </c>
      <c r="Y101" s="28" t="s">
        <v>69</v>
      </c>
      <c r="Z101" s="28" t="s">
        <v>70</v>
      </c>
      <c r="AA101" s="28" t="s">
        <v>62</v>
      </c>
      <c r="AB101" s="43" t="s">
        <v>112</v>
      </c>
      <c r="AC101" s="43"/>
      <c r="AD101" s="44" t="s">
        <v>628</v>
      </c>
      <c r="AE101" s="44"/>
      <c r="AF101" s="44"/>
      <c r="AG101" s="44" t="str">
        <f t="shared" si="1"/>
        <v>НЕТ</v>
      </c>
      <c r="AH101" s="44"/>
      <c r="AI101" s="44"/>
      <c r="AJ101" s="41" t="s">
        <v>89</v>
      </c>
      <c r="AK101" s="45" t="s">
        <v>90</v>
      </c>
      <c r="AL101" s="45" t="s">
        <v>90</v>
      </c>
      <c r="AM101" s="45" t="s">
        <v>90</v>
      </c>
      <c r="AN101" s="40"/>
      <c r="AO101" s="40"/>
      <c r="AP101" s="41"/>
      <c r="AQ101" s="46"/>
      <c r="AR101" s="46"/>
      <c r="AS101" s="46"/>
    </row>
    <row r="102" spans="1:45" s="33" customFormat="1" ht="60.75" customHeight="1" x14ac:dyDescent="0.25">
      <c r="A102" s="34">
        <v>98</v>
      </c>
      <c r="B102" s="34" t="s">
        <v>51</v>
      </c>
      <c r="C102" s="34" t="s">
        <v>739</v>
      </c>
      <c r="D102" s="34" t="s">
        <v>74</v>
      </c>
      <c r="E102" s="34" t="s">
        <v>621</v>
      </c>
      <c r="F102" s="34" t="s">
        <v>622</v>
      </c>
      <c r="G102" s="34" t="s">
        <v>740</v>
      </c>
      <c r="H102" s="35">
        <v>3.4299999999999997E-2</v>
      </c>
      <c r="I102" s="34" t="s">
        <v>741</v>
      </c>
      <c r="J102" s="36" t="s">
        <v>78</v>
      </c>
      <c r="K102" s="36"/>
      <c r="L102" s="36"/>
      <c r="M102" s="36"/>
      <c r="N102" s="47" t="s">
        <v>625</v>
      </c>
      <c r="O102" s="53" t="s">
        <v>62</v>
      </c>
      <c r="P102" s="53"/>
      <c r="Q102" s="41" t="s">
        <v>63</v>
      </c>
      <c r="R102" s="41" t="s">
        <v>120</v>
      </c>
      <c r="S102" s="42" t="s">
        <v>742</v>
      </c>
      <c r="T102" s="28" t="s">
        <v>156</v>
      </c>
      <c r="U102" s="28" t="s">
        <v>230</v>
      </c>
      <c r="V102" s="28" t="s">
        <v>83</v>
      </c>
      <c r="W102" s="28" t="s">
        <v>625</v>
      </c>
      <c r="X102" s="28" t="s">
        <v>743</v>
      </c>
      <c r="Y102" s="28" t="s">
        <v>69</v>
      </c>
      <c r="Z102" s="28" t="s">
        <v>70</v>
      </c>
      <c r="AA102" s="28" t="s">
        <v>62</v>
      </c>
      <c r="AB102" s="43"/>
      <c r="AC102" s="43"/>
      <c r="AD102" s="44" t="s">
        <v>628</v>
      </c>
      <c r="AE102" s="44"/>
      <c r="AF102" s="44"/>
      <c r="AG102" s="44" t="str">
        <f t="shared" si="1"/>
        <v>НЕТ</v>
      </c>
      <c r="AH102" s="44"/>
      <c r="AI102" s="44"/>
      <c r="AJ102" s="41" t="s">
        <v>89</v>
      </c>
      <c r="AK102" s="45" t="s">
        <v>90</v>
      </c>
      <c r="AL102" s="45" t="s">
        <v>90</v>
      </c>
      <c r="AM102" s="45" t="s">
        <v>90</v>
      </c>
      <c r="AN102" s="40"/>
      <c r="AO102" s="40"/>
      <c r="AP102" s="41"/>
      <c r="AQ102" s="46"/>
      <c r="AR102" s="46"/>
      <c r="AS102" s="46"/>
    </row>
    <row r="103" spans="1:45" s="33" customFormat="1" ht="60.75" customHeight="1" x14ac:dyDescent="0.25">
      <c r="A103" s="34">
        <v>99</v>
      </c>
      <c r="B103" s="34" t="s">
        <v>51</v>
      </c>
      <c r="C103" s="34" t="s">
        <v>744</v>
      </c>
      <c r="D103" s="34" t="s">
        <v>74</v>
      </c>
      <c r="E103" s="34" t="s">
        <v>621</v>
      </c>
      <c r="F103" s="34" t="s">
        <v>622</v>
      </c>
      <c r="G103" s="34" t="s">
        <v>745</v>
      </c>
      <c r="H103" s="35">
        <v>1.2888999999999999</v>
      </c>
      <c r="I103" s="34" t="s">
        <v>746</v>
      </c>
      <c r="J103" s="36" t="s">
        <v>78</v>
      </c>
      <c r="K103" s="21"/>
      <c r="L103" s="21"/>
      <c r="M103" s="21"/>
      <c r="N103" s="26" t="s">
        <v>625</v>
      </c>
      <c r="O103" s="39" t="s">
        <v>62</v>
      </c>
      <c r="P103" s="39"/>
      <c r="Q103" s="40" t="s">
        <v>63</v>
      </c>
      <c r="R103" s="41" t="s">
        <v>120</v>
      </c>
      <c r="S103" s="42" t="s">
        <v>747</v>
      </c>
      <c r="T103" s="28" t="s">
        <v>156</v>
      </c>
      <c r="U103" s="28" t="s">
        <v>230</v>
      </c>
      <c r="V103" s="28" t="s">
        <v>83</v>
      </c>
      <c r="W103" s="28" t="s">
        <v>625</v>
      </c>
      <c r="X103" s="28" t="s">
        <v>748</v>
      </c>
      <c r="Y103" s="28" t="s">
        <v>69</v>
      </c>
      <c r="Z103" s="28" t="s">
        <v>70</v>
      </c>
      <c r="AA103" s="28" t="s">
        <v>62</v>
      </c>
      <c r="AB103" s="43"/>
      <c r="AC103" s="43"/>
      <c r="AD103" s="44" t="s">
        <v>628</v>
      </c>
      <c r="AE103" s="44"/>
      <c r="AF103" s="44"/>
      <c r="AG103" s="44" t="str">
        <f t="shared" si="1"/>
        <v>НЕТ</v>
      </c>
      <c r="AH103" s="44"/>
      <c r="AI103" s="44"/>
      <c r="AJ103" s="41" t="s">
        <v>89</v>
      </c>
      <c r="AK103" s="45" t="s">
        <v>90</v>
      </c>
      <c r="AL103" s="45" t="s">
        <v>90</v>
      </c>
      <c r="AM103" s="45" t="s">
        <v>90</v>
      </c>
      <c r="AN103" s="40"/>
      <c r="AO103" s="40"/>
      <c r="AP103" s="41"/>
      <c r="AQ103" s="46"/>
      <c r="AR103" s="46"/>
      <c r="AS103" s="46"/>
    </row>
    <row r="104" spans="1:45" s="33" customFormat="1" ht="69" customHeight="1" x14ac:dyDescent="0.25">
      <c r="A104" s="34">
        <v>100</v>
      </c>
      <c r="B104" s="34" t="s">
        <v>51</v>
      </c>
      <c r="C104" s="34" t="s">
        <v>749</v>
      </c>
      <c r="D104" s="34" t="s">
        <v>74</v>
      </c>
      <c r="E104" s="34" t="s">
        <v>621</v>
      </c>
      <c r="F104" s="34" t="s">
        <v>622</v>
      </c>
      <c r="G104" s="34" t="s">
        <v>750</v>
      </c>
      <c r="H104" s="35">
        <v>40.4679</v>
      </c>
      <c r="I104" s="34" t="s">
        <v>751</v>
      </c>
      <c r="J104" s="36" t="s">
        <v>78</v>
      </c>
      <c r="K104" s="36"/>
      <c r="L104" s="36"/>
      <c r="M104" s="36"/>
      <c r="N104" s="47" t="s">
        <v>625</v>
      </c>
      <c r="O104" s="39" t="s">
        <v>62</v>
      </c>
      <c r="P104" s="39"/>
      <c r="Q104" s="40" t="s">
        <v>63</v>
      </c>
      <c r="R104" s="41" t="s">
        <v>120</v>
      </c>
      <c r="S104" s="42" t="s">
        <v>752</v>
      </c>
      <c r="T104" s="28" t="s">
        <v>156</v>
      </c>
      <c r="U104" s="28" t="s">
        <v>230</v>
      </c>
      <c r="V104" s="28" t="s">
        <v>83</v>
      </c>
      <c r="W104" s="28" t="s">
        <v>625</v>
      </c>
      <c r="X104" s="28" t="s">
        <v>753</v>
      </c>
      <c r="Y104" s="28" t="s">
        <v>69</v>
      </c>
      <c r="Z104" s="28" t="s">
        <v>70</v>
      </c>
      <c r="AA104" s="28" t="s">
        <v>62</v>
      </c>
      <c r="AB104" s="43"/>
      <c r="AC104" s="43"/>
      <c r="AD104" s="44" t="s">
        <v>628</v>
      </c>
      <c r="AE104" s="44"/>
      <c r="AF104" s="44"/>
      <c r="AG104" s="44" t="str">
        <f t="shared" si="1"/>
        <v>НЕТ</v>
      </c>
      <c r="AH104" s="44"/>
      <c r="AI104" s="44"/>
      <c r="AJ104" s="41" t="s">
        <v>89</v>
      </c>
      <c r="AK104" s="45" t="s">
        <v>90</v>
      </c>
      <c r="AL104" s="45" t="s">
        <v>90</v>
      </c>
      <c r="AM104" s="45" t="s">
        <v>90</v>
      </c>
      <c r="AN104" s="40"/>
      <c r="AO104" s="40"/>
      <c r="AP104" s="41"/>
      <c r="AQ104" s="46"/>
      <c r="AR104" s="46"/>
      <c r="AS104" s="46"/>
    </row>
    <row r="105" spans="1:45" s="33" customFormat="1" ht="69" customHeight="1" x14ac:dyDescent="0.25">
      <c r="A105" s="34">
        <v>101</v>
      </c>
      <c r="B105" s="34" t="s">
        <v>51</v>
      </c>
      <c r="C105" s="34" t="s">
        <v>754</v>
      </c>
      <c r="D105" s="34" t="s">
        <v>74</v>
      </c>
      <c r="E105" s="34" t="s">
        <v>621</v>
      </c>
      <c r="F105" s="34" t="s">
        <v>622</v>
      </c>
      <c r="G105" s="34" t="s">
        <v>755</v>
      </c>
      <c r="H105" s="35">
        <v>3.8582000000000001</v>
      </c>
      <c r="I105" s="34" t="s">
        <v>756</v>
      </c>
      <c r="J105" s="36" t="s">
        <v>78</v>
      </c>
      <c r="K105" s="37"/>
      <c r="L105" s="37"/>
      <c r="M105" s="37"/>
      <c r="N105" s="38" t="s">
        <v>625</v>
      </c>
      <c r="O105" s="39" t="s">
        <v>62</v>
      </c>
      <c r="P105" s="39"/>
      <c r="Q105" s="40" t="s">
        <v>63</v>
      </c>
      <c r="R105" s="41" t="s">
        <v>120</v>
      </c>
      <c r="S105" s="42" t="s">
        <v>757</v>
      </c>
      <c r="T105" s="28" t="s">
        <v>156</v>
      </c>
      <c r="U105" s="28" t="s">
        <v>758</v>
      </c>
      <c r="V105" s="28" t="s">
        <v>83</v>
      </c>
      <c r="W105" s="28" t="s">
        <v>625</v>
      </c>
      <c r="X105" s="28" t="s">
        <v>759</v>
      </c>
      <c r="Y105" s="28" t="s">
        <v>69</v>
      </c>
      <c r="Z105" s="28" t="s">
        <v>70</v>
      </c>
      <c r="AA105" s="28" t="s">
        <v>62</v>
      </c>
      <c r="AB105" s="43"/>
      <c r="AC105" s="43"/>
      <c r="AD105" s="44" t="s">
        <v>628</v>
      </c>
      <c r="AE105" s="44"/>
      <c r="AF105" s="44"/>
      <c r="AG105" s="44" t="str">
        <f t="shared" si="1"/>
        <v>НЕТ</v>
      </c>
      <c r="AH105" s="44"/>
      <c r="AI105" s="44"/>
      <c r="AJ105" s="41" t="s">
        <v>89</v>
      </c>
      <c r="AK105" s="45" t="s">
        <v>90</v>
      </c>
      <c r="AL105" s="45" t="s">
        <v>90</v>
      </c>
      <c r="AM105" s="45" t="s">
        <v>90</v>
      </c>
      <c r="AN105" s="40"/>
      <c r="AO105" s="40"/>
      <c r="AP105" s="41"/>
      <c r="AQ105" s="46"/>
      <c r="AR105" s="46"/>
      <c r="AS105" s="46"/>
    </row>
    <row r="106" spans="1:45" s="33" customFormat="1" ht="69" customHeight="1" x14ac:dyDescent="0.25">
      <c r="A106" s="34">
        <v>102</v>
      </c>
      <c r="B106" s="34" t="s">
        <v>51</v>
      </c>
      <c r="C106" s="34" t="s">
        <v>760</v>
      </c>
      <c r="D106" s="34" t="s">
        <v>53</v>
      </c>
      <c r="E106" s="34" t="s">
        <v>114</v>
      </c>
      <c r="F106" s="34" t="s">
        <v>51</v>
      </c>
      <c r="G106" s="34" t="s">
        <v>446</v>
      </c>
      <c r="H106" s="35">
        <v>3.8582000000000001</v>
      </c>
      <c r="I106" s="34" t="s">
        <v>756</v>
      </c>
      <c r="J106" s="36" t="s">
        <v>57</v>
      </c>
      <c r="K106" s="36" t="s">
        <v>108</v>
      </c>
      <c r="L106" s="36"/>
      <c r="M106" s="36"/>
      <c r="N106" s="47" t="s">
        <v>625</v>
      </c>
      <c r="O106" s="39" t="s">
        <v>62</v>
      </c>
      <c r="P106" s="39"/>
      <c r="Q106" s="40" t="s">
        <v>63</v>
      </c>
      <c r="R106" s="41" t="s">
        <v>120</v>
      </c>
      <c r="S106" s="27"/>
      <c r="T106" s="28" t="s">
        <v>156</v>
      </c>
      <c r="U106" s="28" t="s">
        <v>758</v>
      </c>
      <c r="V106" s="28" t="s">
        <v>83</v>
      </c>
      <c r="W106" s="28" t="s">
        <v>625</v>
      </c>
      <c r="X106" s="28" t="s">
        <v>759</v>
      </c>
      <c r="Y106" s="28" t="s">
        <v>69</v>
      </c>
      <c r="Z106" s="28" t="s">
        <v>70</v>
      </c>
      <c r="AA106" s="28" t="s">
        <v>62</v>
      </c>
      <c r="AB106" s="43"/>
      <c r="AC106" s="43"/>
      <c r="AD106" s="44" t="s">
        <v>71</v>
      </c>
      <c r="AE106" s="44"/>
      <c r="AF106" s="44"/>
      <c r="AG106" s="44" t="str">
        <f t="shared" si="1"/>
        <v>НЕТ</v>
      </c>
      <c r="AH106" s="44"/>
      <c r="AI106" s="44"/>
      <c r="AJ106" s="41"/>
      <c r="AK106" s="40"/>
      <c r="AL106" s="40"/>
      <c r="AM106" s="40"/>
      <c r="AN106" s="40"/>
      <c r="AO106" s="40"/>
      <c r="AP106" s="41"/>
      <c r="AQ106" s="46"/>
      <c r="AR106" s="46"/>
      <c r="AS106" s="46"/>
    </row>
    <row r="107" spans="1:45" s="33" customFormat="1" ht="69" customHeight="1" x14ac:dyDescent="0.25">
      <c r="A107" s="34">
        <v>103</v>
      </c>
      <c r="B107" s="34" t="s">
        <v>51</v>
      </c>
      <c r="C107" s="34" t="s">
        <v>761</v>
      </c>
      <c r="D107" s="34" t="s">
        <v>74</v>
      </c>
      <c r="E107" s="34" t="s">
        <v>621</v>
      </c>
      <c r="F107" s="34" t="s">
        <v>622</v>
      </c>
      <c r="G107" s="34" t="s">
        <v>762</v>
      </c>
      <c r="H107" s="35">
        <v>20.304400000000001</v>
      </c>
      <c r="I107" s="34" t="s">
        <v>763</v>
      </c>
      <c r="J107" s="34" t="s">
        <v>78</v>
      </c>
      <c r="K107" s="55"/>
      <c r="L107" s="55"/>
      <c r="M107" s="55"/>
      <c r="N107" s="23" t="s">
        <v>625</v>
      </c>
      <c r="O107" s="39" t="s">
        <v>62</v>
      </c>
      <c r="P107" s="39"/>
      <c r="Q107" s="40" t="s">
        <v>63</v>
      </c>
      <c r="R107" s="41" t="s">
        <v>120</v>
      </c>
      <c r="S107" s="42" t="s">
        <v>764</v>
      </c>
      <c r="T107" s="28" t="s">
        <v>156</v>
      </c>
      <c r="U107" s="28" t="s">
        <v>758</v>
      </c>
      <c r="V107" s="28" t="s">
        <v>83</v>
      </c>
      <c r="W107" s="28" t="s">
        <v>625</v>
      </c>
      <c r="X107" s="28" t="s">
        <v>765</v>
      </c>
      <c r="Y107" s="28" t="s">
        <v>69</v>
      </c>
      <c r="Z107" s="28" t="s">
        <v>70</v>
      </c>
      <c r="AA107" s="28" t="s">
        <v>62</v>
      </c>
      <c r="AB107" s="43"/>
      <c r="AC107" s="43"/>
      <c r="AD107" s="44" t="s">
        <v>628</v>
      </c>
      <c r="AE107" s="44"/>
      <c r="AF107" s="44"/>
      <c r="AG107" s="44" t="str">
        <f t="shared" si="1"/>
        <v>НЕТ</v>
      </c>
      <c r="AH107" s="44"/>
      <c r="AI107" s="44"/>
      <c r="AJ107" s="41" t="s">
        <v>89</v>
      </c>
      <c r="AK107" s="45" t="s">
        <v>90</v>
      </c>
      <c r="AL107" s="45" t="s">
        <v>90</v>
      </c>
      <c r="AM107" s="45" t="s">
        <v>90</v>
      </c>
      <c r="AN107" s="40"/>
      <c r="AO107" s="40"/>
      <c r="AP107" s="41"/>
      <c r="AQ107" s="46"/>
      <c r="AR107" s="46"/>
      <c r="AS107" s="46"/>
    </row>
    <row r="108" spans="1:45" s="33" customFormat="1" ht="69" customHeight="1" x14ac:dyDescent="0.25">
      <c r="A108" s="34">
        <v>104</v>
      </c>
      <c r="B108" s="34" t="s">
        <v>51</v>
      </c>
      <c r="C108" s="34" t="s">
        <v>766</v>
      </c>
      <c r="D108" s="34" t="s">
        <v>74</v>
      </c>
      <c r="E108" s="34" t="s">
        <v>621</v>
      </c>
      <c r="F108" s="34" t="s">
        <v>622</v>
      </c>
      <c r="G108" s="34" t="s">
        <v>767</v>
      </c>
      <c r="H108" s="35">
        <v>1.2989999999999999</v>
      </c>
      <c r="I108" s="34" t="s">
        <v>768</v>
      </c>
      <c r="J108" s="36" t="s">
        <v>78</v>
      </c>
      <c r="K108" s="36"/>
      <c r="L108" s="36"/>
      <c r="M108" s="36"/>
      <c r="N108" s="47" t="s">
        <v>625</v>
      </c>
      <c r="O108" s="39" t="s">
        <v>62</v>
      </c>
      <c r="P108" s="39"/>
      <c r="Q108" s="40" t="s">
        <v>63</v>
      </c>
      <c r="R108" s="41" t="s">
        <v>120</v>
      </c>
      <c r="S108" s="42" t="s">
        <v>769</v>
      </c>
      <c r="T108" s="28" t="s">
        <v>156</v>
      </c>
      <c r="U108" s="28" t="s">
        <v>758</v>
      </c>
      <c r="V108" s="28" t="s">
        <v>83</v>
      </c>
      <c r="W108" s="28" t="s">
        <v>625</v>
      </c>
      <c r="X108" s="28" t="s">
        <v>770</v>
      </c>
      <c r="Y108" s="28" t="s">
        <v>69</v>
      </c>
      <c r="Z108" s="28" t="s">
        <v>70</v>
      </c>
      <c r="AA108" s="28" t="s">
        <v>62</v>
      </c>
      <c r="AB108" s="43"/>
      <c r="AC108" s="43"/>
      <c r="AD108" s="44" t="s">
        <v>628</v>
      </c>
      <c r="AE108" s="44"/>
      <c r="AF108" s="44"/>
      <c r="AG108" s="44" t="str">
        <f t="shared" si="1"/>
        <v>НЕТ</v>
      </c>
      <c r="AH108" s="44"/>
      <c r="AI108" s="44"/>
      <c r="AJ108" s="41" t="s">
        <v>89</v>
      </c>
      <c r="AK108" s="45" t="s">
        <v>90</v>
      </c>
      <c r="AL108" s="45" t="s">
        <v>90</v>
      </c>
      <c r="AM108" s="45" t="s">
        <v>90</v>
      </c>
      <c r="AN108" s="40"/>
      <c r="AO108" s="40"/>
      <c r="AP108" s="41"/>
      <c r="AQ108" s="46"/>
      <c r="AR108" s="46"/>
      <c r="AS108" s="46"/>
    </row>
    <row r="109" spans="1:45" s="33" customFormat="1" ht="69" customHeight="1" x14ac:dyDescent="0.25">
      <c r="A109" s="34">
        <v>105</v>
      </c>
      <c r="B109" s="34" t="s">
        <v>51</v>
      </c>
      <c r="C109" s="34" t="s">
        <v>771</v>
      </c>
      <c r="D109" s="34" t="s">
        <v>74</v>
      </c>
      <c r="E109" s="34" t="s">
        <v>621</v>
      </c>
      <c r="F109" s="34" t="s">
        <v>622</v>
      </c>
      <c r="G109" s="34" t="s">
        <v>772</v>
      </c>
      <c r="H109" s="35">
        <v>109.1036</v>
      </c>
      <c r="I109" s="34" t="s">
        <v>773</v>
      </c>
      <c r="J109" s="34" t="s">
        <v>78</v>
      </c>
      <c r="K109" s="55"/>
      <c r="L109" s="55"/>
      <c r="M109" s="55"/>
      <c r="N109" s="23" t="s">
        <v>625</v>
      </c>
      <c r="O109" s="39" t="s">
        <v>62</v>
      </c>
      <c r="P109" s="39"/>
      <c r="Q109" s="40" t="s">
        <v>63</v>
      </c>
      <c r="R109" s="41" t="s">
        <v>120</v>
      </c>
      <c r="S109" s="42" t="s">
        <v>774</v>
      </c>
      <c r="T109" s="28" t="s">
        <v>156</v>
      </c>
      <c r="U109" s="28" t="s">
        <v>758</v>
      </c>
      <c r="V109" s="28" t="s">
        <v>83</v>
      </c>
      <c r="W109" s="28" t="s">
        <v>625</v>
      </c>
      <c r="X109" s="62"/>
      <c r="Y109" s="28" t="s">
        <v>69</v>
      </c>
      <c r="Z109" s="28" t="s">
        <v>70</v>
      </c>
      <c r="AA109" s="28" t="s">
        <v>62</v>
      </c>
      <c r="AB109" s="43"/>
      <c r="AC109" s="43"/>
      <c r="AD109" s="44" t="s">
        <v>628</v>
      </c>
      <c r="AE109" s="44"/>
      <c r="AF109" s="44"/>
      <c r="AG109" s="44" t="str">
        <f t="shared" si="1"/>
        <v>НЕТ</v>
      </c>
      <c r="AH109" s="44"/>
      <c r="AI109" s="44"/>
      <c r="AJ109" s="41" t="s">
        <v>89</v>
      </c>
      <c r="AK109" s="45" t="s">
        <v>90</v>
      </c>
      <c r="AL109" s="45" t="s">
        <v>90</v>
      </c>
      <c r="AM109" s="45" t="s">
        <v>90</v>
      </c>
      <c r="AN109" s="40"/>
      <c r="AO109" s="40"/>
      <c r="AP109" s="41"/>
      <c r="AQ109" s="46"/>
      <c r="AR109" s="46"/>
      <c r="AS109" s="46"/>
    </row>
    <row r="110" spans="1:45" s="33" customFormat="1" ht="69" customHeight="1" x14ac:dyDescent="0.25">
      <c r="A110" s="34">
        <v>106</v>
      </c>
      <c r="B110" s="34" t="s">
        <v>51</v>
      </c>
      <c r="C110" s="34" t="s">
        <v>775</v>
      </c>
      <c r="D110" s="34" t="s">
        <v>74</v>
      </c>
      <c r="E110" s="34" t="s">
        <v>621</v>
      </c>
      <c r="F110" s="34" t="s">
        <v>622</v>
      </c>
      <c r="G110" s="34" t="s">
        <v>776</v>
      </c>
      <c r="H110" s="35">
        <v>264.75529999999998</v>
      </c>
      <c r="I110" s="34" t="s">
        <v>777</v>
      </c>
      <c r="J110" s="36" t="s">
        <v>78</v>
      </c>
      <c r="K110" s="36"/>
      <c r="L110" s="36"/>
      <c r="M110" s="36"/>
      <c r="N110" s="47" t="s">
        <v>625</v>
      </c>
      <c r="O110" s="39" t="s">
        <v>62</v>
      </c>
      <c r="P110" s="39"/>
      <c r="Q110" s="40" t="s">
        <v>63</v>
      </c>
      <c r="R110" s="51" t="s">
        <v>136</v>
      </c>
      <c r="S110" s="42" t="s">
        <v>778</v>
      </c>
      <c r="T110" s="28" t="s">
        <v>156</v>
      </c>
      <c r="U110" s="28" t="s">
        <v>758</v>
      </c>
      <c r="V110" s="28" t="s">
        <v>83</v>
      </c>
      <c r="W110" s="28" t="s">
        <v>625</v>
      </c>
      <c r="X110" s="28">
        <v>2647553</v>
      </c>
      <c r="Y110" s="28" t="s">
        <v>69</v>
      </c>
      <c r="Z110" s="28" t="s">
        <v>70</v>
      </c>
      <c r="AA110" s="28" t="s">
        <v>62</v>
      </c>
      <c r="AB110" s="43" t="s">
        <v>112</v>
      </c>
      <c r="AC110" s="43"/>
      <c r="AD110" s="44" t="s">
        <v>628</v>
      </c>
      <c r="AE110" s="44"/>
      <c r="AF110" s="44"/>
      <c r="AG110" s="44" t="str">
        <f t="shared" si="1"/>
        <v>НЕТ</v>
      </c>
      <c r="AH110" s="44"/>
      <c r="AI110" s="44"/>
      <c r="AJ110" s="41" t="s">
        <v>89</v>
      </c>
      <c r="AK110" s="45" t="s">
        <v>90</v>
      </c>
      <c r="AL110" s="45" t="s">
        <v>90</v>
      </c>
      <c r="AM110" s="45" t="s">
        <v>90</v>
      </c>
      <c r="AN110" s="40"/>
      <c r="AO110" s="40"/>
      <c r="AP110" s="41"/>
      <c r="AQ110" s="46"/>
      <c r="AR110" s="46"/>
      <c r="AS110" s="46"/>
    </row>
    <row r="111" spans="1:45" s="33" customFormat="1" ht="69" customHeight="1" x14ac:dyDescent="0.25">
      <c r="A111" s="34">
        <v>107</v>
      </c>
      <c r="B111" s="34" t="s">
        <v>51</v>
      </c>
      <c r="C111" s="34" t="s">
        <v>779</v>
      </c>
      <c r="D111" s="34" t="s">
        <v>74</v>
      </c>
      <c r="E111" s="34" t="s">
        <v>621</v>
      </c>
      <c r="F111" s="34" t="s">
        <v>622</v>
      </c>
      <c r="G111" s="34" t="s">
        <v>780</v>
      </c>
      <c r="H111" s="35">
        <v>1.9558</v>
      </c>
      <c r="I111" s="34" t="s">
        <v>781</v>
      </c>
      <c r="J111" s="36" t="s">
        <v>78</v>
      </c>
      <c r="K111" s="36"/>
      <c r="L111" s="36"/>
      <c r="M111" s="36"/>
      <c r="N111" s="47" t="s">
        <v>625</v>
      </c>
      <c r="O111" s="39" t="s">
        <v>62</v>
      </c>
      <c r="P111" s="39"/>
      <c r="Q111" s="40" t="s">
        <v>63</v>
      </c>
      <c r="R111" s="41" t="s">
        <v>120</v>
      </c>
      <c r="S111" s="42" t="s">
        <v>782</v>
      </c>
      <c r="T111" s="28" t="s">
        <v>156</v>
      </c>
      <c r="U111" s="28" t="s">
        <v>758</v>
      </c>
      <c r="V111" s="28" t="s">
        <v>83</v>
      </c>
      <c r="W111" s="28" t="s">
        <v>625</v>
      </c>
      <c r="X111" s="28" t="s">
        <v>783</v>
      </c>
      <c r="Y111" s="28" t="s">
        <v>69</v>
      </c>
      <c r="Z111" s="28" t="s">
        <v>70</v>
      </c>
      <c r="AA111" s="28" t="s">
        <v>62</v>
      </c>
      <c r="AB111" s="43"/>
      <c r="AC111" s="43"/>
      <c r="AD111" s="44" t="s">
        <v>628</v>
      </c>
      <c r="AE111" s="44"/>
      <c r="AF111" s="44"/>
      <c r="AG111" s="44" t="str">
        <f t="shared" si="1"/>
        <v>НЕТ</v>
      </c>
      <c r="AH111" s="44"/>
      <c r="AI111" s="44"/>
      <c r="AJ111" s="41" t="s">
        <v>89</v>
      </c>
      <c r="AK111" s="45" t="s">
        <v>90</v>
      </c>
      <c r="AL111" s="45" t="s">
        <v>90</v>
      </c>
      <c r="AM111" s="45" t="s">
        <v>90</v>
      </c>
      <c r="AN111" s="40"/>
      <c r="AO111" s="40"/>
      <c r="AP111" s="41"/>
      <c r="AQ111" s="46"/>
      <c r="AR111" s="46"/>
      <c r="AS111" s="46"/>
    </row>
    <row r="112" spans="1:45" s="33" customFormat="1" ht="62.25" customHeight="1" x14ac:dyDescent="0.25">
      <c r="A112" s="34">
        <v>108</v>
      </c>
      <c r="B112" s="34" t="s">
        <v>51</v>
      </c>
      <c r="C112" s="34" t="s">
        <v>784</v>
      </c>
      <c r="D112" s="34" t="s">
        <v>74</v>
      </c>
      <c r="E112" s="34" t="s">
        <v>621</v>
      </c>
      <c r="F112" s="34" t="s">
        <v>622</v>
      </c>
      <c r="G112" s="34" t="s">
        <v>785</v>
      </c>
      <c r="H112" s="35">
        <v>8.8635999999999999</v>
      </c>
      <c r="I112" s="34" t="s">
        <v>786</v>
      </c>
      <c r="J112" s="34" t="s">
        <v>78</v>
      </c>
      <c r="K112" s="19"/>
      <c r="L112" s="19"/>
      <c r="M112" s="19"/>
      <c r="N112" s="26" t="s">
        <v>625</v>
      </c>
      <c r="O112" s="39" t="s">
        <v>62</v>
      </c>
      <c r="P112" s="39"/>
      <c r="Q112" s="40" t="s">
        <v>63</v>
      </c>
      <c r="R112" s="41" t="s">
        <v>120</v>
      </c>
      <c r="S112" s="42" t="s">
        <v>787</v>
      </c>
      <c r="T112" s="28" t="s">
        <v>156</v>
      </c>
      <c r="U112" s="28" t="s">
        <v>758</v>
      </c>
      <c r="V112" s="28" t="s">
        <v>83</v>
      </c>
      <c r="W112" s="28" t="s">
        <v>625</v>
      </c>
      <c r="X112" s="28" t="s">
        <v>788</v>
      </c>
      <c r="Y112" s="28" t="s">
        <v>69</v>
      </c>
      <c r="Z112" s="28" t="s">
        <v>70</v>
      </c>
      <c r="AA112" s="28" t="s">
        <v>62</v>
      </c>
      <c r="AB112" s="43"/>
      <c r="AC112" s="43"/>
      <c r="AD112" s="44" t="s">
        <v>628</v>
      </c>
      <c r="AE112" s="44"/>
      <c r="AF112" s="44"/>
      <c r="AG112" s="44" t="str">
        <f t="shared" si="1"/>
        <v>НЕТ</v>
      </c>
      <c r="AH112" s="44"/>
      <c r="AI112" s="44"/>
      <c r="AJ112" s="41" t="s">
        <v>89</v>
      </c>
      <c r="AK112" s="45" t="s">
        <v>90</v>
      </c>
      <c r="AL112" s="45" t="s">
        <v>90</v>
      </c>
      <c r="AM112" s="45" t="s">
        <v>90</v>
      </c>
      <c r="AN112" s="40"/>
      <c r="AO112" s="40"/>
      <c r="AP112" s="41"/>
      <c r="AQ112" s="46"/>
      <c r="AR112" s="46"/>
      <c r="AS112" s="46"/>
    </row>
    <row r="113" spans="1:45" s="33" customFormat="1" ht="62.25" customHeight="1" x14ac:dyDescent="0.25">
      <c r="A113" s="34">
        <v>109</v>
      </c>
      <c r="B113" s="34" t="s">
        <v>51</v>
      </c>
      <c r="C113" s="34" t="s">
        <v>789</v>
      </c>
      <c r="D113" s="34" t="s">
        <v>74</v>
      </c>
      <c r="E113" s="34" t="s">
        <v>621</v>
      </c>
      <c r="F113" s="34" t="s">
        <v>622</v>
      </c>
      <c r="G113" s="34" t="s">
        <v>790</v>
      </c>
      <c r="H113" s="35">
        <v>17.503900000000002</v>
      </c>
      <c r="I113" s="34" t="s">
        <v>791</v>
      </c>
      <c r="J113" s="36" t="s">
        <v>78</v>
      </c>
      <c r="K113" s="37"/>
      <c r="L113" s="37"/>
      <c r="M113" s="37"/>
      <c r="N113" s="38" t="s">
        <v>625</v>
      </c>
      <c r="O113" s="53" t="s">
        <v>62</v>
      </c>
      <c r="P113" s="53"/>
      <c r="Q113" s="41" t="s">
        <v>63</v>
      </c>
      <c r="R113" s="51" t="s">
        <v>136</v>
      </c>
      <c r="S113" s="42" t="s">
        <v>792</v>
      </c>
      <c r="T113" s="28" t="s">
        <v>156</v>
      </c>
      <c r="U113" s="28" t="s">
        <v>758</v>
      </c>
      <c r="V113" s="28" t="s">
        <v>83</v>
      </c>
      <c r="W113" s="28" t="s">
        <v>625</v>
      </c>
      <c r="X113" s="68" t="s">
        <v>793</v>
      </c>
      <c r="Y113" s="28" t="s">
        <v>69</v>
      </c>
      <c r="Z113" s="28" t="s">
        <v>70</v>
      </c>
      <c r="AA113" s="28" t="s">
        <v>62</v>
      </c>
      <c r="AB113" s="43" t="s">
        <v>112</v>
      </c>
      <c r="AC113" s="43"/>
      <c r="AD113" s="44" t="s">
        <v>628</v>
      </c>
      <c r="AE113" s="44"/>
      <c r="AF113" s="44"/>
      <c r="AG113" s="44" t="str">
        <f t="shared" si="1"/>
        <v>НЕТ</v>
      </c>
      <c r="AH113" s="44"/>
      <c r="AI113" s="44"/>
      <c r="AJ113" s="41" t="s">
        <v>89</v>
      </c>
      <c r="AK113" s="45" t="s">
        <v>90</v>
      </c>
      <c r="AL113" s="45" t="s">
        <v>90</v>
      </c>
      <c r="AM113" s="45" t="s">
        <v>90</v>
      </c>
      <c r="AN113" s="40"/>
      <c r="AO113" s="40"/>
      <c r="AP113" s="41"/>
      <c r="AQ113" s="46"/>
      <c r="AR113" s="46"/>
      <c r="AS113" s="46"/>
    </row>
    <row r="114" spans="1:45" s="33" customFormat="1" ht="62.25" customHeight="1" x14ac:dyDescent="0.25">
      <c r="A114" s="34">
        <v>110</v>
      </c>
      <c r="B114" s="34" t="s">
        <v>51</v>
      </c>
      <c r="C114" s="34" t="s">
        <v>794</v>
      </c>
      <c r="D114" s="34" t="s">
        <v>74</v>
      </c>
      <c r="E114" s="34" t="s">
        <v>621</v>
      </c>
      <c r="F114" s="34" t="s">
        <v>622</v>
      </c>
      <c r="G114" s="34" t="s">
        <v>795</v>
      </c>
      <c r="H114" s="35">
        <v>5.6300000000000003E-2</v>
      </c>
      <c r="I114" s="34" t="s">
        <v>796</v>
      </c>
      <c r="J114" s="36" t="s">
        <v>78</v>
      </c>
      <c r="K114" s="36"/>
      <c r="L114" s="36"/>
      <c r="M114" s="36"/>
      <c r="N114" s="47" t="s">
        <v>797</v>
      </c>
      <c r="O114" s="53" t="s">
        <v>62</v>
      </c>
      <c r="P114" s="53"/>
      <c r="Q114" s="41" t="s">
        <v>63</v>
      </c>
      <c r="R114" s="51" t="s">
        <v>136</v>
      </c>
      <c r="S114" s="42" t="s">
        <v>798</v>
      </c>
      <c r="T114" s="28" t="s">
        <v>156</v>
      </c>
      <c r="U114" s="28" t="s">
        <v>758</v>
      </c>
      <c r="V114" s="28" t="s">
        <v>83</v>
      </c>
      <c r="W114" s="28" t="s">
        <v>625</v>
      </c>
      <c r="X114" s="52" t="s">
        <v>799</v>
      </c>
      <c r="Y114" s="28" t="s">
        <v>69</v>
      </c>
      <c r="Z114" s="28" t="s">
        <v>70</v>
      </c>
      <c r="AA114" s="28" t="s">
        <v>62</v>
      </c>
      <c r="AB114" s="43" t="s">
        <v>112</v>
      </c>
      <c r="AC114" s="43"/>
      <c r="AD114" s="44" t="s">
        <v>628</v>
      </c>
      <c r="AE114" s="44"/>
      <c r="AF114" s="44"/>
      <c r="AG114" s="44" t="str">
        <f t="shared" si="1"/>
        <v>НЕТ</v>
      </c>
      <c r="AH114" s="44"/>
      <c r="AI114" s="44"/>
      <c r="AJ114" s="41" t="s">
        <v>89</v>
      </c>
      <c r="AK114" s="45" t="s">
        <v>90</v>
      </c>
      <c r="AL114" s="45" t="s">
        <v>90</v>
      </c>
      <c r="AM114" s="45" t="s">
        <v>90</v>
      </c>
      <c r="AN114" s="40"/>
      <c r="AO114" s="40"/>
      <c r="AP114" s="41"/>
      <c r="AQ114" s="46"/>
      <c r="AR114" s="46"/>
      <c r="AS114" s="46"/>
    </row>
    <row r="115" spans="1:45" s="33" customFormat="1" ht="62.25" customHeight="1" x14ac:dyDescent="0.25">
      <c r="A115" s="34">
        <v>111</v>
      </c>
      <c r="B115" s="34" t="s">
        <v>51</v>
      </c>
      <c r="C115" s="34" t="s">
        <v>800</v>
      </c>
      <c r="D115" s="34" t="s">
        <v>74</v>
      </c>
      <c r="E115" s="34" t="s">
        <v>621</v>
      </c>
      <c r="F115" s="34" t="s">
        <v>622</v>
      </c>
      <c r="G115" s="34" t="s">
        <v>801</v>
      </c>
      <c r="H115" s="35">
        <v>4.5576999999999996</v>
      </c>
      <c r="I115" s="34" t="s">
        <v>802</v>
      </c>
      <c r="J115" s="34" t="s">
        <v>78</v>
      </c>
      <c r="K115" s="55"/>
      <c r="L115" s="55"/>
      <c r="M115" s="55"/>
      <c r="N115" s="23" t="s">
        <v>625</v>
      </c>
      <c r="O115" s="41" t="s">
        <v>62</v>
      </c>
      <c r="P115" s="41"/>
      <c r="Q115" s="41" t="s">
        <v>63</v>
      </c>
      <c r="R115" s="51" t="s">
        <v>136</v>
      </c>
      <c r="S115" s="42" t="s">
        <v>803</v>
      </c>
      <c r="T115" s="28" t="s">
        <v>156</v>
      </c>
      <c r="U115" s="28" t="s">
        <v>758</v>
      </c>
      <c r="V115" s="28" t="s">
        <v>83</v>
      </c>
      <c r="W115" s="28" t="s">
        <v>625</v>
      </c>
      <c r="X115" s="52" t="s">
        <v>804</v>
      </c>
      <c r="Y115" s="28" t="s">
        <v>69</v>
      </c>
      <c r="Z115" s="28" t="s">
        <v>70</v>
      </c>
      <c r="AA115" s="28" t="s">
        <v>62</v>
      </c>
      <c r="AB115" s="43" t="s">
        <v>112</v>
      </c>
      <c r="AC115" s="43"/>
      <c r="AD115" s="44" t="s">
        <v>628</v>
      </c>
      <c r="AE115" s="44"/>
      <c r="AF115" s="44"/>
      <c r="AG115" s="44" t="str">
        <f t="shared" si="1"/>
        <v>НЕТ</v>
      </c>
      <c r="AH115" s="44"/>
      <c r="AI115" s="44"/>
      <c r="AJ115" s="41" t="s">
        <v>89</v>
      </c>
      <c r="AK115" s="45" t="s">
        <v>90</v>
      </c>
      <c r="AL115" s="45" t="s">
        <v>90</v>
      </c>
      <c r="AM115" s="45" t="s">
        <v>90</v>
      </c>
      <c r="AN115" s="40"/>
      <c r="AO115" s="40"/>
      <c r="AP115" s="41"/>
      <c r="AQ115" s="46"/>
      <c r="AR115" s="46"/>
      <c r="AS115" s="46"/>
    </row>
    <row r="116" spans="1:45" s="33" customFormat="1" ht="62.25" customHeight="1" x14ac:dyDescent="0.25">
      <c r="A116" s="34">
        <v>112</v>
      </c>
      <c r="B116" s="34" t="s">
        <v>51</v>
      </c>
      <c r="C116" s="34" t="s">
        <v>805</v>
      </c>
      <c r="D116" s="34" t="s">
        <v>74</v>
      </c>
      <c r="E116" s="34" t="s">
        <v>621</v>
      </c>
      <c r="F116" s="34" t="s">
        <v>622</v>
      </c>
      <c r="G116" s="34" t="s">
        <v>806</v>
      </c>
      <c r="H116" s="35">
        <v>99.113399999999999</v>
      </c>
      <c r="I116" s="34" t="s">
        <v>807</v>
      </c>
      <c r="J116" s="36" t="s">
        <v>78</v>
      </c>
      <c r="K116" s="36"/>
      <c r="L116" s="36"/>
      <c r="M116" s="36"/>
      <c r="N116" s="47" t="s">
        <v>625</v>
      </c>
      <c r="O116" s="53" t="s">
        <v>62</v>
      </c>
      <c r="P116" s="53"/>
      <c r="Q116" s="41" t="s">
        <v>63</v>
      </c>
      <c r="R116" s="51" t="s">
        <v>136</v>
      </c>
      <c r="S116" s="42" t="s">
        <v>808</v>
      </c>
      <c r="T116" s="28" t="s">
        <v>156</v>
      </c>
      <c r="U116" s="28" t="s">
        <v>758</v>
      </c>
      <c r="V116" s="28" t="s">
        <v>83</v>
      </c>
      <c r="W116" s="28" t="s">
        <v>625</v>
      </c>
      <c r="X116" s="52" t="s">
        <v>809</v>
      </c>
      <c r="Y116" s="28" t="s">
        <v>69</v>
      </c>
      <c r="Z116" s="28" t="s">
        <v>70</v>
      </c>
      <c r="AA116" s="28" t="s">
        <v>62</v>
      </c>
      <c r="AB116" s="43" t="s">
        <v>112</v>
      </c>
      <c r="AC116" s="43"/>
      <c r="AD116" s="44" t="s">
        <v>628</v>
      </c>
      <c r="AE116" s="44"/>
      <c r="AF116" s="44"/>
      <c r="AG116" s="44" t="str">
        <f t="shared" si="1"/>
        <v>НЕТ</v>
      </c>
      <c r="AH116" s="44"/>
      <c r="AI116" s="44"/>
      <c r="AJ116" s="41" t="s">
        <v>89</v>
      </c>
      <c r="AK116" s="45" t="s">
        <v>90</v>
      </c>
      <c r="AL116" s="45" t="s">
        <v>90</v>
      </c>
      <c r="AM116" s="45" t="s">
        <v>90</v>
      </c>
      <c r="AN116" s="40"/>
      <c r="AO116" s="40"/>
      <c r="AP116" s="41"/>
      <c r="AQ116" s="46"/>
      <c r="AR116" s="46"/>
      <c r="AS116" s="46"/>
    </row>
    <row r="117" spans="1:45" s="33" customFormat="1" ht="62.25" customHeight="1" x14ac:dyDescent="0.25">
      <c r="A117" s="34">
        <v>113</v>
      </c>
      <c r="B117" s="34" t="s">
        <v>51</v>
      </c>
      <c r="C117" s="34" t="s">
        <v>810</v>
      </c>
      <c r="D117" s="34" t="s">
        <v>74</v>
      </c>
      <c r="E117" s="34" t="s">
        <v>621</v>
      </c>
      <c r="F117" s="34" t="s">
        <v>622</v>
      </c>
      <c r="G117" s="34" t="s">
        <v>811</v>
      </c>
      <c r="H117" s="35">
        <v>5.7382</v>
      </c>
      <c r="I117" s="34" t="s">
        <v>812</v>
      </c>
      <c r="J117" s="34" t="s">
        <v>78</v>
      </c>
      <c r="K117" s="67"/>
      <c r="L117" s="67"/>
      <c r="M117" s="67"/>
      <c r="N117" s="38" t="s">
        <v>625</v>
      </c>
      <c r="O117" s="40" t="s">
        <v>62</v>
      </c>
      <c r="P117" s="40"/>
      <c r="Q117" s="41" t="s">
        <v>63</v>
      </c>
      <c r="R117" s="51" t="s">
        <v>136</v>
      </c>
      <c r="S117" s="42" t="s">
        <v>813</v>
      </c>
      <c r="T117" s="28" t="s">
        <v>156</v>
      </c>
      <c r="U117" s="28" t="s">
        <v>758</v>
      </c>
      <c r="V117" s="28" t="s">
        <v>83</v>
      </c>
      <c r="W117" s="28" t="s">
        <v>625</v>
      </c>
      <c r="X117" s="52" t="s">
        <v>814</v>
      </c>
      <c r="Y117" s="28" t="s">
        <v>69</v>
      </c>
      <c r="Z117" s="28" t="s">
        <v>70</v>
      </c>
      <c r="AA117" s="28" t="s">
        <v>62</v>
      </c>
      <c r="AB117" s="43" t="s">
        <v>112</v>
      </c>
      <c r="AC117" s="43"/>
      <c r="AD117" s="44" t="s">
        <v>628</v>
      </c>
      <c r="AE117" s="44"/>
      <c r="AF117" s="44"/>
      <c r="AG117" s="44" t="str">
        <f t="shared" si="1"/>
        <v>НЕТ</v>
      </c>
      <c r="AH117" s="44"/>
      <c r="AI117" s="44"/>
      <c r="AJ117" s="41" t="s">
        <v>89</v>
      </c>
      <c r="AK117" s="45" t="s">
        <v>90</v>
      </c>
      <c r="AL117" s="45" t="s">
        <v>90</v>
      </c>
      <c r="AM117" s="45" t="s">
        <v>90</v>
      </c>
      <c r="AN117" s="40"/>
      <c r="AO117" s="40"/>
      <c r="AP117" s="41"/>
      <c r="AQ117" s="46"/>
      <c r="AR117" s="46"/>
      <c r="AS117" s="46"/>
    </row>
    <row r="118" spans="1:45" s="33" customFormat="1" ht="62.25" customHeight="1" x14ac:dyDescent="0.25">
      <c r="A118" s="34">
        <v>114</v>
      </c>
      <c r="B118" s="34" t="s">
        <v>51</v>
      </c>
      <c r="C118" s="34" t="s">
        <v>815</v>
      </c>
      <c r="D118" s="34" t="s">
        <v>74</v>
      </c>
      <c r="E118" s="34" t="s">
        <v>621</v>
      </c>
      <c r="F118" s="34" t="s">
        <v>622</v>
      </c>
      <c r="G118" s="34" t="s">
        <v>816</v>
      </c>
      <c r="H118" s="35">
        <v>29.596299999999999</v>
      </c>
      <c r="I118" s="34" t="s">
        <v>817</v>
      </c>
      <c r="J118" s="36" t="s">
        <v>78</v>
      </c>
      <c r="K118" s="36"/>
      <c r="L118" s="36"/>
      <c r="M118" s="36"/>
      <c r="N118" s="47" t="s">
        <v>625</v>
      </c>
      <c r="O118" s="39" t="s">
        <v>62</v>
      </c>
      <c r="P118" s="39"/>
      <c r="Q118" s="41" t="s">
        <v>63</v>
      </c>
      <c r="R118" s="51" t="s">
        <v>136</v>
      </c>
      <c r="S118" s="42" t="s">
        <v>818</v>
      </c>
      <c r="T118" s="28" t="s">
        <v>156</v>
      </c>
      <c r="U118" s="28" t="s">
        <v>758</v>
      </c>
      <c r="V118" s="28" t="s">
        <v>83</v>
      </c>
      <c r="W118" s="28" t="s">
        <v>625</v>
      </c>
      <c r="X118" s="52" t="s">
        <v>819</v>
      </c>
      <c r="Y118" s="28" t="s">
        <v>69</v>
      </c>
      <c r="Z118" s="28" t="s">
        <v>70</v>
      </c>
      <c r="AA118" s="28" t="s">
        <v>62</v>
      </c>
      <c r="AB118" s="43" t="s">
        <v>112</v>
      </c>
      <c r="AC118" s="43"/>
      <c r="AD118" s="44" t="s">
        <v>628</v>
      </c>
      <c r="AE118" s="44"/>
      <c r="AF118" s="44"/>
      <c r="AG118" s="44" t="str">
        <f t="shared" si="1"/>
        <v>НЕТ</v>
      </c>
      <c r="AH118" s="44"/>
      <c r="AI118" s="44"/>
      <c r="AJ118" s="41" t="s">
        <v>89</v>
      </c>
      <c r="AK118" s="45" t="s">
        <v>90</v>
      </c>
      <c r="AL118" s="45" t="s">
        <v>90</v>
      </c>
      <c r="AM118" s="45" t="s">
        <v>90</v>
      </c>
      <c r="AN118" s="40"/>
      <c r="AO118" s="40"/>
      <c r="AP118" s="41"/>
      <c r="AQ118" s="46"/>
      <c r="AR118" s="46"/>
      <c r="AS118" s="46"/>
    </row>
    <row r="119" spans="1:45" s="33" customFormat="1" ht="62.25" customHeight="1" x14ac:dyDescent="0.25">
      <c r="A119" s="34">
        <v>115</v>
      </c>
      <c r="B119" s="34" t="s">
        <v>51</v>
      </c>
      <c r="C119" s="34" t="s">
        <v>820</v>
      </c>
      <c r="D119" s="34" t="s">
        <v>74</v>
      </c>
      <c r="E119" s="34" t="s">
        <v>621</v>
      </c>
      <c r="F119" s="34" t="s">
        <v>622</v>
      </c>
      <c r="G119" s="34" t="s">
        <v>821</v>
      </c>
      <c r="H119" s="35">
        <v>0.32300000000000001</v>
      </c>
      <c r="I119" s="34" t="s">
        <v>822</v>
      </c>
      <c r="J119" s="36" t="s">
        <v>78</v>
      </c>
      <c r="K119" s="36"/>
      <c r="L119" s="36"/>
      <c r="M119" s="36"/>
      <c r="N119" s="47" t="s">
        <v>625</v>
      </c>
      <c r="O119" s="39" t="s">
        <v>62</v>
      </c>
      <c r="P119" s="39"/>
      <c r="Q119" s="41" t="s">
        <v>63</v>
      </c>
      <c r="R119" s="51" t="s">
        <v>136</v>
      </c>
      <c r="S119" s="42" t="s">
        <v>823</v>
      </c>
      <c r="T119" s="28" t="s">
        <v>156</v>
      </c>
      <c r="U119" s="28" t="s">
        <v>758</v>
      </c>
      <c r="V119" s="28" t="s">
        <v>83</v>
      </c>
      <c r="W119" s="28" t="s">
        <v>625</v>
      </c>
      <c r="X119" s="52" t="s">
        <v>824</v>
      </c>
      <c r="Y119" s="28" t="s">
        <v>69</v>
      </c>
      <c r="Z119" s="28" t="s">
        <v>70</v>
      </c>
      <c r="AA119" s="28" t="s">
        <v>62</v>
      </c>
      <c r="AB119" s="43" t="s">
        <v>112</v>
      </c>
      <c r="AC119" s="43"/>
      <c r="AD119" s="44" t="s">
        <v>628</v>
      </c>
      <c r="AE119" s="44"/>
      <c r="AF119" s="44"/>
      <c r="AG119" s="44" t="str">
        <f t="shared" si="1"/>
        <v>НЕТ</v>
      </c>
      <c r="AH119" s="44"/>
      <c r="AI119" s="44"/>
      <c r="AJ119" s="41" t="s">
        <v>89</v>
      </c>
      <c r="AK119" s="45" t="s">
        <v>90</v>
      </c>
      <c r="AL119" s="45" t="s">
        <v>90</v>
      </c>
      <c r="AM119" s="45" t="s">
        <v>90</v>
      </c>
      <c r="AN119" s="40"/>
      <c r="AO119" s="40"/>
      <c r="AP119" s="41"/>
      <c r="AQ119" s="46"/>
      <c r="AR119" s="46"/>
      <c r="AS119" s="46"/>
    </row>
    <row r="120" spans="1:45" s="33" customFormat="1" ht="62.25" customHeight="1" x14ac:dyDescent="0.25">
      <c r="A120" s="34">
        <v>116</v>
      </c>
      <c r="B120" s="34" t="s">
        <v>51</v>
      </c>
      <c r="C120" s="34" t="s">
        <v>825</v>
      </c>
      <c r="D120" s="34" t="s">
        <v>74</v>
      </c>
      <c r="E120" s="34" t="s">
        <v>621</v>
      </c>
      <c r="F120" s="34" t="s">
        <v>622</v>
      </c>
      <c r="G120" s="34" t="s">
        <v>826</v>
      </c>
      <c r="H120" s="35">
        <v>43.794499999999999</v>
      </c>
      <c r="I120" s="34" t="s">
        <v>827</v>
      </c>
      <c r="J120" s="36" t="s">
        <v>78</v>
      </c>
      <c r="K120" s="36"/>
      <c r="L120" s="36"/>
      <c r="M120" s="36"/>
      <c r="N120" s="47" t="s">
        <v>625</v>
      </c>
      <c r="O120" s="39" t="s">
        <v>62</v>
      </c>
      <c r="P120" s="39"/>
      <c r="Q120" s="41" t="s">
        <v>63</v>
      </c>
      <c r="R120" s="51" t="s">
        <v>136</v>
      </c>
      <c r="S120" s="42" t="s">
        <v>828</v>
      </c>
      <c r="T120" s="28" t="s">
        <v>156</v>
      </c>
      <c r="U120" s="28" t="s">
        <v>758</v>
      </c>
      <c r="V120" s="28" t="s">
        <v>83</v>
      </c>
      <c r="W120" s="28" t="s">
        <v>625</v>
      </c>
      <c r="X120" s="52" t="s">
        <v>829</v>
      </c>
      <c r="Y120" s="28" t="s">
        <v>69</v>
      </c>
      <c r="Z120" s="28" t="s">
        <v>70</v>
      </c>
      <c r="AA120" s="28" t="s">
        <v>62</v>
      </c>
      <c r="AB120" s="43" t="s">
        <v>112</v>
      </c>
      <c r="AC120" s="43"/>
      <c r="AD120" s="44" t="s">
        <v>628</v>
      </c>
      <c r="AE120" s="44"/>
      <c r="AF120" s="44"/>
      <c r="AG120" s="44" t="str">
        <f t="shared" si="1"/>
        <v>НЕТ</v>
      </c>
      <c r="AH120" s="44"/>
      <c r="AI120" s="44"/>
      <c r="AJ120" s="41" t="s">
        <v>89</v>
      </c>
      <c r="AK120" s="45" t="s">
        <v>90</v>
      </c>
      <c r="AL120" s="45" t="s">
        <v>90</v>
      </c>
      <c r="AM120" s="45" t="s">
        <v>90</v>
      </c>
      <c r="AN120" s="40"/>
      <c r="AO120" s="40"/>
      <c r="AP120" s="41"/>
      <c r="AQ120" s="46"/>
      <c r="AR120" s="46"/>
      <c r="AS120" s="46"/>
    </row>
    <row r="121" spans="1:45" s="33" customFormat="1" ht="62.25" customHeight="1" x14ac:dyDescent="0.25">
      <c r="A121" s="34">
        <v>117</v>
      </c>
      <c r="B121" s="34" t="s">
        <v>51</v>
      </c>
      <c r="C121" s="34" t="s">
        <v>830</v>
      </c>
      <c r="D121" s="34" t="s">
        <v>74</v>
      </c>
      <c r="E121" s="34" t="s">
        <v>621</v>
      </c>
      <c r="F121" s="34" t="s">
        <v>622</v>
      </c>
      <c r="G121" s="34" t="s">
        <v>831</v>
      </c>
      <c r="H121" s="35">
        <v>5.5137</v>
      </c>
      <c r="I121" s="34" t="s">
        <v>832</v>
      </c>
      <c r="J121" s="36" t="s">
        <v>78</v>
      </c>
      <c r="K121" s="36"/>
      <c r="L121" s="36"/>
      <c r="M121" s="36"/>
      <c r="N121" s="47" t="s">
        <v>625</v>
      </c>
      <c r="O121" s="39" t="s">
        <v>62</v>
      </c>
      <c r="P121" s="39"/>
      <c r="Q121" s="41" t="s">
        <v>63</v>
      </c>
      <c r="R121" s="51" t="s">
        <v>136</v>
      </c>
      <c r="S121" s="42" t="s">
        <v>833</v>
      </c>
      <c r="T121" s="28" t="s">
        <v>156</v>
      </c>
      <c r="U121" s="28" t="s">
        <v>758</v>
      </c>
      <c r="V121" s="28" t="s">
        <v>83</v>
      </c>
      <c r="W121" s="28" t="s">
        <v>625</v>
      </c>
      <c r="X121" s="52" t="s">
        <v>834</v>
      </c>
      <c r="Y121" s="28" t="s">
        <v>69</v>
      </c>
      <c r="Z121" s="28" t="s">
        <v>70</v>
      </c>
      <c r="AA121" s="28" t="s">
        <v>62</v>
      </c>
      <c r="AB121" s="43" t="s">
        <v>112</v>
      </c>
      <c r="AC121" s="43"/>
      <c r="AD121" s="44" t="s">
        <v>628</v>
      </c>
      <c r="AE121" s="44"/>
      <c r="AF121" s="44"/>
      <c r="AG121" s="44" t="str">
        <f t="shared" si="1"/>
        <v>НЕТ</v>
      </c>
      <c r="AH121" s="44"/>
      <c r="AI121" s="44"/>
      <c r="AJ121" s="41" t="s">
        <v>89</v>
      </c>
      <c r="AK121" s="45" t="s">
        <v>90</v>
      </c>
      <c r="AL121" s="45" t="s">
        <v>90</v>
      </c>
      <c r="AM121" s="45" t="s">
        <v>90</v>
      </c>
      <c r="AN121" s="40"/>
      <c r="AO121" s="40"/>
      <c r="AP121" s="41"/>
      <c r="AQ121" s="46"/>
      <c r="AR121" s="46"/>
      <c r="AS121" s="46"/>
    </row>
    <row r="122" spans="1:45" s="33" customFormat="1" ht="62.25" customHeight="1" x14ac:dyDescent="0.25">
      <c r="A122" s="34">
        <v>118</v>
      </c>
      <c r="B122" s="34" t="s">
        <v>51</v>
      </c>
      <c r="C122" s="34" t="s">
        <v>835</v>
      </c>
      <c r="D122" s="34" t="s">
        <v>74</v>
      </c>
      <c r="E122" s="34" t="s">
        <v>621</v>
      </c>
      <c r="F122" s="34" t="s">
        <v>622</v>
      </c>
      <c r="G122" s="34" t="s">
        <v>836</v>
      </c>
      <c r="H122" s="35">
        <v>55.831000000000003</v>
      </c>
      <c r="I122" s="34" t="s">
        <v>837</v>
      </c>
      <c r="J122" s="36" t="s">
        <v>78</v>
      </c>
      <c r="K122" s="36"/>
      <c r="L122" s="36"/>
      <c r="M122" s="36"/>
      <c r="N122" s="47" t="s">
        <v>625</v>
      </c>
      <c r="O122" s="39" t="s">
        <v>62</v>
      </c>
      <c r="P122" s="39"/>
      <c r="Q122" s="41" t="s">
        <v>63</v>
      </c>
      <c r="R122" s="51" t="s">
        <v>136</v>
      </c>
      <c r="S122" s="42" t="s">
        <v>838</v>
      </c>
      <c r="T122" s="28" t="s">
        <v>156</v>
      </c>
      <c r="U122" s="28" t="s">
        <v>758</v>
      </c>
      <c r="V122" s="28" t="s">
        <v>83</v>
      </c>
      <c r="W122" s="28" t="s">
        <v>625</v>
      </c>
      <c r="X122" s="52" t="s">
        <v>839</v>
      </c>
      <c r="Y122" s="28" t="s">
        <v>69</v>
      </c>
      <c r="Z122" s="28" t="s">
        <v>70</v>
      </c>
      <c r="AA122" s="28" t="s">
        <v>62</v>
      </c>
      <c r="AB122" s="43" t="s">
        <v>112</v>
      </c>
      <c r="AC122" s="43"/>
      <c r="AD122" s="44" t="s">
        <v>628</v>
      </c>
      <c r="AE122" s="44"/>
      <c r="AF122" s="44"/>
      <c r="AG122" s="44" t="str">
        <f t="shared" si="1"/>
        <v>НЕТ</v>
      </c>
      <c r="AH122" s="44"/>
      <c r="AI122" s="44"/>
      <c r="AJ122" s="41" t="s">
        <v>89</v>
      </c>
      <c r="AK122" s="45" t="s">
        <v>90</v>
      </c>
      <c r="AL122" s="45" t="s">
        <v>90</v>
      </c>
      <c r="AM122" s="45" t="s">
        <v>90</v>
      </c>
      <c r="AN122" s="40"/>
      <c r="AO122" s="40"/>
      <c r="AP122" s="41"/>
      <c r="AQ122" s="46"/>
      <c r="AR122" s="46"/>
      <c r="AS122" s="46"/>
    </row>
    <row r="123" spans="1:45" s="33" customFormat="1" ht="62.25" customHeight="1" x14ac:dyDescent="0.25">
      <c r="A123" s="34">
        <v>119</v>
      </c>
      <c r="B123" s="34" t="s">
        <v>51</v>
      </c>
      <c r="C123" s="34" t="s">
        <v>840</v>
      </c>
      <c r="D123" s="34" t="s">
        <v>74</v>
      </c>
      <c r="E123" s="34" t="s">
        <v>621</v>
      </c>
      <c r="F123" s="34" t="s">
        <v>622</v>
      </c>
      <c r="G123" s="34" t="s">
        <v>841</v>
      </c>
      <c r="H123" s="35">
        <v>9.3339999999999996</v>
      </c>
      <c r="I123" s="34" t="s">
        <v>842</v>
      </c>
      <c r="J123" s="36" t="s">
        <v>78</v>
      </c>
      <c r="K123" s="36"/>
      <c r="L123" s="36"/>
      <c r="M123" s="36"/>
      <c r="N123" s="47" t="s">
        <v>625</v>
      </c>
      <c r="O123" s="53" t="s">
        <v>62</v>
      </c>
      <c r="P123" s="53"/>
      <c r="Q123" s="41" t="s">
        <v>63</v>
      </c>
      <c r="R123" s="41" t="s">
        <v>120</v>
      </c>
      <c r="S123" s="42" t="s">
        <v>843</v>
      </c>
      <c r="T123" s="28" t="s">
        <v>156</v>
      </c>
      <c r="U123" s="28" t="s">
        <v>758</v>
      </c>
      <c r="V123" s="28" t="s">
        <v>83</v>
      </c>
      <c r="W123" s="28" t="s">
        <v>625</v>
      </c>
      <c r="X123" s="28" t="s">
        <v>844</v>
      </c>
      <c r="Y123" s="28" t="s">
        <v>69</v>
      </c>
      <c r="Z123" s="28" t="s">
        <v>70</v>
      </c>
      <c r="AA123" s="28" t="s">
        <v>62</v>
      </c>
      <c r="AB123" s="43"/>
      <c r="AC123" s="43"/>
      <c r="AD123" s="44" t="s">
        <v>628</v>
      </c>
      <c r="AE123" s="44"/>
      <c r="AF123" s="44"/>
      <c r="AG123" s="44" t="str">
        <f t="shared" si="1"/>
        <v>НЕТ</v>
      </c>
      <c r="AH123" s="44"/>
      <c r="AI123" s="44"/>
      <c r="AJ123" s="41" t="s">
        <v>89</v>
      </c>
      <c r="AK123" s="45" t="s">
        <v>90</v>
      </c>
      <c r="AL123" s="45" t="s">
        <v>90</v>
      </c>
      <c r="AM123" s="45" t="s">
        <v>90</v>
      </c>
      <c r="AN123" s="40"/>
      <c r="AO123" s="40"/>
      <c r="AP123" s="41"/>
      <c r="AQ123" s="46"/>
      <c r="AR123" s="46"/>
      <c r="AS123" s="46"/>
    </row>
    <row r="124" spans="1:45" s="33" customFormat="1" ht="62.25" customHeight="1" x14ac:dyDescent="0.25">
      <c r="A124" s="34">
        <v>120</v>
      </c>
      <c r="B124" s="34" t="s">
        <v>51</v>
      </c>
      <c r="C124" s="34" t="s">
        <v>845</v>
      </c>
      <c r="D124" s="34" t="s">
        <v>74</v>
      </c>
      <c r="E124" s="34" t="s">
        <v>621</v>
      </c>
      <c r="F124" s="34" t="s">
        <v>622</v>
      </c>
      <c r="G124" s="34" t="s">
        <v>846</v>
      </c>
      <c r="H124" s="35">
        <v>89.937399999999997</v>
      </c>
      <c r="I124" s="34" t="s">
        <v>847</v>
      </c>
      <c r="J124" s="36" t="s">
        <v>78</v>
      </c>
      <c r="K124" s="36"/>
      <c r="L124" s="36"/>
      <c r="M124" s="36"/>
      <c r="N124" s="47" t="s">
        <v>625</v>
      </c>
      <c r="O124" s="53" t="s">
        <v>62</v>
      </c>
      <c r="P124" s="53"/>
      <c r="Q124" s="41" t="s">
        <v>63</v>
      </c>
      <c r="R124" s="41" t="s">
        <v>120</v>
      </c>
      <c r="S124" s="42" t="s">
        <v>848</v>
      </c>
      <c r="T124" s="28" t="s">
        <v>156</v>
      </c>
      <c r="U124" s="28" t="s">
        <v>758</v>
      </c>
      <c r="V124" s="28" t="s">
        <v>83</v>
      </c>
      <c r="W124" s="28" t="s">
        <v>625</v>
      </c>
      <c r="X124" s="28" t="s">
        <v>849</v>
      </c>
      <c r="Y124" s="28" t="s">
        <v>69</v>
      </c>
      <c r="Z124" s="28" t="s">
        <v>70</v>
      </c>
      <c r="AA124" s="28" t="s">
        <v>62</v>
      </c>
      <c r="AB124" s="43"/>
      <c r="AC124" s="43"/>
      <c r="AD124" s="44" t="s">
        <v>628</v>
      </c>
      <c r="AE124" s="44"/>
      <c r="AF124" s="44"/>
      <c r="AG124" s="44" t="str">
        <f t="shared" si="1"/>
        <v>НЕТ</v>
      </c>
      <c r="AH124" s="44"/>
      <c r="AI124" s="44"/>
      <c r="AJ124" s="41" t="s">
        <v>89</v>
      </c>
      <c r="AK124" s="45" t="s">
        <v>90</v>
      </c>
      <c r="AL124" s="45" t="s">
        <v>90</v>
      </c>
      <c r="AM124" s="45" t="s">
        <v>90</v>
      </c>
      <c r="AN124" s="40"/>
      <c r="AO124" s="40"/>
      <c r="AP124" s="41"/>
      <c r="AQ124" s="46"/>
      <c r="AR124" s="46"/>
      <c r="AS124" s="46"/>
    </row>
    <row r="125" spans="1:45" s="33" customFormat="1" ht="62.25" customHeight="1" x14ac:dyDescent="0.25">
      <c r="A125" s="34">
        <v>121</v>
      </c>
      <c r="B125" s="34" t="s">
        <v>51</v>
      </c>
      <c r="C125" s="34" t="s">
        <v>850</v>
      </c>
      <c r="D125" s="34" t="s">
        <v>74</v>
      </c>
      <c r="E125" s="34" t="s">
        <v>621</v>
      </c>
      <c r="F125" s="34" t="s">
        <v>622</v>
      </c>
      <c r="G125" s="34" t="s">
        <v>851</v>
      </c>
      <c r="H125" s="35">
        <v>160.3056</v>
      </c>
      <c r="I125" s="34" t="s">
        <v>852</v>
      </c>
      <c r="J125" s="36" t="s">
        <v>78</v>
      </c>
      <c r="K125" s="36"/>
      <c r="L125" s="36"/>
      <c r="M125" s="36"/>
      <c r="N125" s="47" t="s">
        <v>625</v>
      </c>
      <c r="O125" s="53" t="s">
        <v>62</v>
      </c>
      <c r="P125" s="53"/>
      <c r="Q125" s="41" t="s">
        <v>63</v>
      </c>
      <c r="R125" s="41" t="s">
        <v>120</v>
      </c>
      <c r="S125" s="42" t="s">
        <v>853</v>
      </c>
      <c r="T125" s="28" t="s">
        <v>156</v>
      </c>
      <c r="U125" s="28" t="s">
        <v>758</v>
      </c>
      <c r="V125" s="28" t="s">
        <v>83</v>
      </c>
      <c r="W125" s="28" t="s">
        <v>625</v>
      </c>
      <c r="X125" s="28">
        <v>1603056</v>
      </c>
      <c r="Y125" s="28" t="s">
        <v>69</v>
      </c>
      <c r="Z125" s="28" t="s">
        <v>70</v>
      </c>
      <c r="AA125" s="28" t="s">
        <v>62</v>
      </c>
      <c r="AB125" s="43"/>
      <c r="AC125" s="43"/>
      <c r="AD125" s="44" t="s">
        <v>628</v>
      </c>
      <c r="AE125" s="44"/>
      <c r="AF125" s="44"/>
      <c r="AG125" s="44" t="str">
        <f t="shared" si="1"/>
        <v>НЕТ</v>
      </c>
      <c r="AH125" s="44"/>
      <c r="AI125" s="44"/>
      <c r="AJ125" s="41" t="s">
        <v>89</v>
      </c>
      <c r="AK125" s="45" t="s">
        <v>90</v>
      </c>
      <c r="AL125" s="45" t="s">
        <v>90</v>
      </c>
      <c r="AM125" s="45" t="s">
        <v>90</v>
      </c>
      <c r="AN125" s="40"/>
      <c r="AO125" s="40"/>
      <c r="AP125" s="41"/>
      <c r="AQ125" s="46"/>
      <c r="AR125" s="46"/>
      <c r="AS125" s="46"/>
    </row>
    <row r="126" spans="1:45" s="33" customFormat="1" ht="62.25" customHeight="1" x14ac:dyDescent="0.25">
      <c r="A126" s="34">
        <v>122</v>
      </c>
      <c r="B126" s="34" t="s">
        <v>51</v>
      </c>
      <c r="C126" s="34" t="s">
        <v>854</v>
      </c>
      <c r="D126" s="34" t="s">
        <v>74</v>
      </c>
      <c r="E126" s="34" t="s">
        <v>621</v>
      </c>
      <c r="F126" s="34" t="s">
        <v>622</v>
      </c>
      <c r="G126" s="34" t="s">
        <v>855</v>
      </c>
      <c r="H126" s="35">
        <v>37.661099999999998</v>
      </c>
      <c r="I126" s="34" t="s">
        <v>856</v>
      </c>
      <c r="J126" s="36" t="s">
        <v>78</v>
      </c>
      <c r="K126" s="36"/>
      <c r="L126" s="36"/>
      <c r="M126" s="36"/>
      <c r="N126" s="47" t="s">
        <v>625</v>
      </c>
      <c r="O126" s="53" t="s">
        <v>62</v>
      </c>
      <c r="P126" s="53"/>
      <c r="Q126" s="41" t="s">
        <v>63</v>
      </c>
      <c r="R126" s="41" t="s">
        <v>120</v>
      </c>
      <c r="S126" s="42" t="s">
        <v>857</v>
      </c>
      <c r="T126" s="28" t="s">
        <v>156</v>
      </c>
      <c r="U126" s="28" t="s">
        <v>758</v>
      </c>
      <c r="V126" s="28" t="s">
        <v>83</v>
      </c>
      <c r="W126" s="28" t="s">
        <v>625</v>
      </c>
      <c r="X126" s="28" t="s">
        <v>858</v>
      </c>
      <c r="Y126" s="28" t="s">
        <v>69</v>
      </c>
      <c r="Z126" s="28" t="s">
        <v>70</v>
      </c>
      <c r="AA126" s="28" t="s">
        <v>62</v>
      </c>
      <c r="AB126" s="43"/>
      <c r="AC126" s="43"/>
      <c r="AD126" s="44" t="s">
        <v>628</v>
      </c>
      <c r="AE126" s="44"/>
      <c r="AF126" s="44"/>
      <c r="AG126" s="44" t="str">
        <f t="shared" si="1"/>
        <v>НЕТ</v>
      </c>
      <c r="AH126" s="44"/>
      <c r="AI126" s="44"/>
      <c r="AJ126" s="41" t="s">
        <v>89</v>
      </c>
      <c r="AK126" s="45" t="s">
        <v>90</v>
      </c>
      <c r="AL126" s="45" t="s">
        <v>90</v>
      </c>
      <c r="AM126" s="45" t="s">
        <v>90</v>
      </c>
      <c r="AN126" s="40"/>
      <c r="AO126" s="40"/>
      <c r="AP126" s="41"/>
      <c r="AQ126" s="46"/>
      <c r="AR126" s="46"/>
      <c r="AS126" s="46"/>
    </row>
    <row r="127" spans="1:45" s="33" customFormat="1" ht="62.25" customHeight="1" x14ac:dyDescent="0.25">
      <c r="A127" s="34">
        <v>123</v>
      </c>
      <c r="B127" s="34" t="s">
        <v>51</v>
      </c>
      <c r="C127" s="34" t="s">
        <v>859</v>
      </c>
      <c r="D127" s="34" t="s">
        <v>74</v>
      </c>
      <c r="E127" s="34" t="s">
        <v>621</v>
      </c>
      <c r="F127" s="34" t="s">
        <v>622</v>
      </c>
      <c r="G127" s="34" t="s">
        <v>860</v>
      </c>
      <c r="H127" s="35">
        <v>13.3751</v>
      </c>
      <c r="I127" s="34" t="s">
        <v>861</v>
      </c>
      <c r="J127" s="36" t="s">
        <v>78</v>
      </c>
      <c r="K127" s="37"/>
      <c r="L127" s="37"/>
      <c r="M127" s="37"/>
      <c r="N127" s="38" t="s">
        <v>625</v>
      </c>
      <c r="O127" s="53" t="s">
        <v>62</v>
      </c>
      <c r="P127" s="53"/>
      <c r="Q127" s="41" t="s">
        <v>63</v>
      </c>
      <c r="R127" s="41" t="s">
        <v>120</v>
      </c>
      <c r="S127" s="42" t="s">
        <v>862</v>
      </c>
      <c r="T127" s="28" t="s">
        <v>156</v>
      </c>
      <c r="U127" s="28" t="s">
        <v>758</v>
      </c>
      <c r="V127" s="28" t="s">
        <v>83</v>
      </c>
      <c r="W127" s="28" t="s">
        <v>625</v>
      </c>
      <c r="X127" s="28" t="s">
        <v>863</v>
      </c>
      <c r="Y127" s="28" t="s">
        <v>69</v>
      </c>
      <c r="Z127" s="28" t="s">
        <v>70</v>
      </c>
      <c r="AA127" s="28" t="s">
        <v>62</v>
      </c>
      <c r="AB127" s="43"/>
      <c r="AC127" s="43"/>
      <c r="AD127" s="44" t="s">
        <v>628</v>
      </c>
      <c r="AE127" s="44"/>
      <c r="AF127" s="44"/>
      <c r="AG127" s="44" t="str">
        <f t="shared" si="1"/>
        <v>НЕТ</v>
      </c>
      <c r="AH127" s="44"/>
      <c r="AI127" s="44"/>
      <c r="AJ127" s="41" t="s">
        <v>89</v>
      </c>
      <c r="AK127" s="45" t="s">
        <v>90</v>
      </c>
      <c r="AL127" s="45" t="s">
        <v>90</v>
      </c>
      <c r="AM127" s="45" t="s">
        <v>90</v>
      </c>
      <c r="AN127" s="40"/>
      <c r="AO127" s="40"/>
      <c r="AP127" s="41"/>
      <c r="AQ127" s="46"/>
      <c r="AR127" s="46"/>
      <c r="AS127" s="46"/>
    </row>
    <row r="128" spans="1:45" s="33" customFormat="1" ht="65.25" customHeight="1" x14ac:dyDescent="0.25">
      <c r="A128" s="34">
        <v>124</v>
      </c>
      <c r="B128" s="34" t="s">
        <v>51</v>
      </c>
      <c r="C128" s="34" t="s">
        <v>864</v>
      </c>
      <c r="D128" s="34" t="s">
        <v>74</v>
      </c>
      <c r="E128" s="34" t="s">
        <v>621</v>
      </c>
      <c r="F128" s="34" t="s">
        <v>622</v>
      </c>
      <c r="G128" s="34" t="s">
        <v>865</v>
      </c>
      <c r="H128" s="35">
        <v>19.488299999999999</v>
      </c>
      <c r="I128" s="34" t="s">
        <v>866</v>
      </c>
      <c r="J128" s="36" t="s">
        <v>78</v>
      </c>
      <c r="K128" s="36"/>
      <c r="L128" s="36"/>
      <c r="M128" s="36"/>
      <c r="N128" s="47" t="s">
        <v>625</v>
      </c>
      <c r="O128" s="53" t="s">
        <v>62</v>
      </c>
      <c r="P128" s="53"/>
      <c r="Q128" s="41" t="s">
        <v>63</v>
      </c>
      <c r="R128" s="41" t="s">
        <v>120</v>
      </c>
      <c r="S128" s="42" t="s">
        <v>867</v>
      </c>
      <c r="T128" s="28" t="s">
        <v>156</v>
      </c>
      <c r="U128" s="28" t="s">
        <v>758</v>
      </c>
      <c r="V128" s="28" t="s">
        <v>83</v>
      </c>
      <c r="W128" s="28" t="s">
        <v>625</v>
      </c>
      <c r="X128" s="28">
        <v>194883</v>
      </c>
      <c r="Y128" s="28" t="s">
        <v>69</v>
      </c>
      <c r="Z128" s="28" t="s">
        <v>70</v>
      </c>
      <c r="AA128" s="28" t="s">
        <v>62</v>
      </c>
      <c r="AB128" s="43"/>
      <c r="AC128" s="43"/>
      <c r="AD128" s="44" t="s">
        <v>628</v>
      </c>
      <c r="AE128" s="44"/>
      <c r="AF128" s="44"/>
      <c r="AG128" s="44" t="str">
        <f t="shared" si="1"/>
        <v>НЕТ</v>
      </c>
      <c r="AH128" s="44"/>
      <c r="AI128" s="44"/>
      <c r="AJ128" s="41" t="s">
        <v>89</v>
      </c>
      <c r="AK128" s="45" t="s">
        <v>90</v>
      </c>
      <c r="AL128" s="45" t="s">
        <v>90</v>
      </c>
      <c r="AM128" s="45" t="s">
        <v>90</v>
      </c>
      <c r="AN128" s="40"/>
      <c r="AO128" s="40"/>
      <c r="AP128" s="41"/>
      <c r="AQ128" s="46"/>
      <c r="AR128" s="46"/>
      <c r="AS128" s="46"/>
    </row>
    <row r="129" spans="1:45" s="33" customFormat="1" ht="65.25" customHeight="1" x14ac:dyDescent="0.25">
      <c r="A129" s="34">
        <v>125</v>
      </c>
      <c r="B129" s="34" t="s">
        <v>51</v>
      </c>
      <c r="C129" s="34" t="s">
        <v>868</v>
      </c>
      <c r="D129" s="34" t="s">
        <v>74</v>
      </c>
      <c r="E129" s="34" t="s">
        <v>621</v>
      </c>
      <c r="F129" s="34" t="s">
        <v>622</v>
      </c>
      <c r="G129" s="34" t="s">
        <v>869</v>
      </c>
      <c r="H129" s="35">
        <v>25.865600000000001</v>
      </c>
      <c r="I129" s="34" t="s">
        <v>870</v>
      </c>
      <c r="J129" s="36" t="s">
        <v>78</v>
      </c>
      <c r="K129" s="22"/>
      <c r="L129" s="22"/>
      <c r="M129" s="22"/>
      <c r="N129" s="23" t="s">
        <v>625</v>
      </c>
      <c r="O129" s="53" t="s">
        <v>62</v>
      </c>
      <c r="P129" s="53"/>
      <c r="Q129" s="41" t="s">
        <v>63</v>
      </c>
      <c r="R129" s="41" t="s">
        <v>120</v>
      </c>
      <c r="S129" s="42" t="s">
        <v>871</v>
      </c>
      <c r="T129" s="28" t="s">
        <v>156</v>
      </c>
      <c r="U129" s="28" t="s">
        <v>758</v>
      </c>
      <c r="V129" s="28" t="s">
        <v>83</v>
      </c>
      <c r="W129" s="28" t="s">
        <v>625</v>
      </c>
      <c r="X129" s="28" t="s">
        <v>872</v>
      </c>
      <c r="Y129" s="28" t="s">
        <v>69</v>
      </c>
      <c r="Z129" s="28" t="s">
        <v>70</v>
      </c>
      <c r="AA129" s="28" t="s">
        <v>62</v>
      </c>
      <c r="AB129" s="43"/>
      <c r="AC129" s="43"/>
      <c r="AD129" s="44" t="s">
        <v>628</v>
      </c>
      <c r="AE129" s="44"/>
      <c r="AF129" s="44"/>
      <c r="AG129" s="44" t="str">
        <f t="shared" si="1"/>
        <v>НЕТ</v>
      </c>
      <c r="AH129" s="44"/>
      <c r="AI129" s="44"/>
      <c r="AJ129" s="41" t="s">
        <v>89</v>
      </c>
      <c r="AK129" s="45" t="s">
        <v>90</v>
      </c>
      <c r="AL129" s="45" t="s">
        <v>90</v>
      </c>
      <c r="AM129" s="45" t="s">
        <v>90</v>
      </c>
      <c r="AN129" s="40"/>
      <c r="AO129" s="40"/>
      <c r="AP129" s="41"/>
      <c r="AQ129" s="46"/>
      <c r="AR129" s="46"/>
      <c r="AS129" s="46"/>
    </row>
    <row r="130" spans="1:45" s="33" customFormat="1" ht="65.25" customHeight="1" x14ac:dyDescent="0.25">
      <c r="A130" s="34">
        <v>126</v>
      </c>
      <c r="B130" s="34" t="s">
        <v>51</v>
      </c>
      <c r="C130" s="34" t="s">
        <v>873</v>
      </c>
      <c r="D130" s="34" t="s">
        <v>74</v>
      </c>
      <c r="E130" s="34" t="s">
        <v>621</v>
      </c>
      <c r="F130" s="34" t="s">
        <v>622</v>
      </c>
      <c r="G130" s="34" t="s">
        <v>874</v>
      </c>
      <c r="H130" s="35">
        <v>25.6188</v>
      </c>
      <c r="I130" s="34" t="s">
        <v>875</v>
      </c>
      <c r="J130" s="36" t="s">
        <v>78</v>
      </c>
      <c r="K130" s="37"/>
      <c r="L130" s="37"/>
      <c r="M130" s="37"/>
      <c r="N130" s="38" t="s">
        <v>625</v>
      </c>
      <c r="O130" s="53" t="s">
        <v>62</v>
      </c>
      <c r="P130" s="53"/>
      <c r="Q130" s="41" t="s">
        <v>63</v>
      </c>
      <c r="R130" s="41" t="s">
        <v>120</v>
      </c>
      <c r="S130" s="42" t="s">
        <v>876</v>
      </c>
      <c r="T130" s="28" t="s">
        <v>156</v>
      </c>
      <c r="U130" s="28" t="s">
        <v>758</v>
      </c>
      <c r="V130" s="28" t="s">
        <v>83</v>
      </c>
      <c r="W130" s="28" t="s">
        <v>625</v>
      </c>
      <c r="X130" s="28" t="s">
        <v>877</v>
      </c>
      <c r="Y130" s="28" t="s">
        <v>69</v>
      </c>
      <c r="Z130" s="28" t="s">
        <v>70</v>
      </c>
      <c r="AA130" s="28" t="s">
        <v>62</v>
      </c>
      <c r="AB130" s="43"/>
      <c r="AC130" s="43"/>
      <c r="AD130" s="44" t="s">
        <v>628</v>
      </c>
      <c r="AE130" s="44"/>
      <c r="AF130" s="44"/>
      <c r="AG130" s="44" t="str">
        <f t="shared" ref="AG130:AG181" si="2">$AG$59</f>
        <v>НЕТ</v>
      </c>
      <c r="AH130" s="44"/>
      <c r="AI130" s="44"/>
      <c r="AJ130" s="41" t="s">
        <v>89</v>
      </c>
      <c r="AK130" s="45" t="s">
        <v>90</v>
      </c>
      <c r="AL130" s="45" t="s">
        <v>90</v>
      </c>
      <c r="AM130" s="45" t="s">
        <v>90</v>
      </c>
      <c r="AN130" s="40"/>
      <c r="AO130" s="40"/>
      <c r="AP130" s="41"/>
      <c r="AQ130" s="46"/>
      <c r="AR130" s="46"/>
      <c r="AS130" s="46"/>
    </row>
    <row r="131" spans="1:45" s="33" customFormat="1" ht="65.25" customHeight="1" x14ac:dyDescent="0.25">
      <c r="A131" s="34">
        <v>127</v>
      </c>
      <c r="B131" s="34" t="s">
        <v>51</v>
      </c>
      <c r="C131" s="34" t="s">
        <v>878</v>
      </c>
      <c r="D131" s="34" t="s">
        <v>74</v>
      </c>
      <c r="E131" s="34" t="s">
        <v>621</v>
      </c>
      <c r="F131" s="34" t="s">
        <v>622</v>
      </c>
      <c r="G131" s="34" t="s">
        <v>879</v>
      </c>
      <c r="H131" s="35">
        <v>97.958699999999993</v>
      </c>
      <c r="I131" s="34" t="s">
        <v>880</v>
      </c>
      <c r="J131" s="36" t="s">
        <v>78</v>
      </c>
      <c r="K131" s="37"/>
      <c r="L131" s="37"/>
      <c r="M131" s="37"/>
      <c r="N131" s="38" t="s">
        <v>625</v>
      </c>
      <c r="O131" s="53" t="s">
        <v>62</v>
      </c>
      <c r="P131" s="53"/>
      <c r="Q131" s="41" t="s">
        <v>63</v>
      </c>
      <c r="R131" s="41" t="s">
        <v>120</v>
      </c>
      <c r="S131" s="42" t="s">
        <v>881</v>
      </c>
      <c r="T131" s="28" t="s">
        <v>156</v>
      </c>
      <c r="U131" s="28" t="s">
        <v>758</v>
      </c>
      <c r="V131" s="28" t="s">
        <v>83</v>
      </c>
      <c r="W131" s="28" t="s">
        <v>625</v>
      </c>
      <c r="X131" s="28" t="s">
        <v>882</v>
      </c>
      <c r="Y131" s="28" t="s">
        <v>69</v>
      </c>
      <c r="Z131" s="28" t="s">
        <v>70</v>
      </c>
      <c r="AA131" s="28" t="s">
        <v>62</v>
      </c>
      <c r="AB131" s="43"/>
      <c r="AC131" s="43"/>
      <c r="AD131" s="44" t="s">
        <v>628</v>
      </c>
      <c r="AE131" s="44"/>
      <c r="AF131" s="44"/>
      <c r="AG131" s="44" t="str">
        <f t="shared" si="2"/>
        <v>НЕТ</v>
      </c>
      <c r="AH131" s="44"/>
      <c r="AI131" s="44"/>
      <c r="AJ131" s="41" t="s">
        <v>89</v>
      </c>
      <c r="AK131" s="45" t="s">
        <v>90</v>
      </c>
      <c r="AL131" s="45" t="s">
        <v>90</v>
      </c>
      <c r="AM131" s="45" t="s">
        <v>90</v>
      </c>
      <c r="AN131" s="40"/>
      <c r="AO131" s="40"/>
      <c r="AP131" s="41"/>
      <c r="AQ131" s="46"/>
      <c r="AR131" s="46"/>
      <c r="AS131" s="46"/>
    </row>
    <row r="132" spans="1:45" s="33" customFormat="1" ht="65.25" customHeight="1" x14ac:dyDescent="0.25">
      <c r="A132" s="34">
        <v>128</v>
      </c>
      <c r="B132" s="34" t="s">
        <v>51</v>
      </c>
      <c r="C132" s="34" t="s">
        <v>883</v>
      </c>
      <c r="D132" s="34" t="s">
        <v>74</v>
      </c>
      <c r="E132" s="34" t="s">
        <v>621</v>
      </c>
      <c r="F132" s="34" t="s">
        <v>622</v>
      </c>
      <c r="G132" s="34" t="s">
        <v>884</v>
      </c>
      <c r="H132" s="35">
        <v>1.1919999999999999</v>
      </c>
      <c r="I132" s="34" t="s">
        <v>885</v>
      </c>
      <c r="J132" s="36" t="s">
        <v>78</v>
      </c>
      <c r="K132" s="36"/>
      <c r="L132" s="36"/>
      <c r="M132" s="36"/>
      <c r="N132" s="47" t="s">
        <v>625</v>
      </c>
      <c r="O132" s="53" t="s">
        <v>62</v>
      </c>
      <c r="P132" s="53"/>
      <c r="Q132" s="41" t="s">
        <v>63</v>
      </c>
      <c r="R132" s="41" t="s">
        <v>120</v>
      </c>
      <c r="S132" s="42" t="s">
        <v>886</v>
      </c>
      <c r="T132" s="28" t="s">
        <v>156</v>
      </c>
      <c r="U132" s="28" t="s">
        <v>758</v>
      </c>
      <c r="V132" s="28" t="s">
        <v>83</v>
      </c>
      <c r="W132" s="28" t="s">
        <v>625</v>
      </c>
      <c r="X132" s="28" t="s">
        <v>887</v>
      </c>
      <c r="Y132" s="28" t="s">
        <v>69</v>
      </c>
      <c r="Z132" s="28" t="s">
        <v>70</v>
      </c>
      <c r="AA132" s="28" t="s">
        <v>62</v>
      </c>
      <c r="AB132" s="43"/>
      <c r="AC132" s="43"/>
      <c r="AD132" s="44" t="s">
        <v>628</v>
      </c>
      <c r="AE132" s="44"/>
      <c r="AF132" s="44"/>
      <c r="AG132" s="44" t="str">
        <f t="shared" si="2"/>
        <v>НЕТ</v>
      </c>
      <c r="AH132" s="44"/>
      <c r="AI132" s="44"/>
      <c r="AJ132" s="41" t="s">
        <v>89</v>
      </c>
      <c r="AK132" s="45" t="s">
        <v>90</v>
      </c>
      <c r="AL132" s="45" t="s">
        <v>90</v>
      </c>
      <c r="AM132" s="45" t="s">
        <v>90</v>
      </c>
      <c r="AN132" s="40"/>
      <c r="AO132" s="40"/>
      <c r="AP132" s="41"/>
      <c r="AQ132" s="46"/>
      <c r="AR132" s="46"/>
      <c r="AS132" s="46"/>
    </row>
    <row r="133" spans="1:45" s="33" customFormat="1" ht="65.25" customHeight="1" x14ac:dyDescent="0.25">
      <c r="A133" s="34">
        <v>129</v>
      </c>
      <c r="B133" s="34" t="s">
        <v>51</v>
      </c>
      <c r="C133" s="34" t="s">
        <v>888</v>
      </c>
      <c r="D133" s="34" t="s">
        <v>74</v>
      </c>
      <c r="E133" s="34" t="s">
        <v>621</v>
      </c>
      <c r="F133" s="34" t="s">
        <v>622</v>
      </c>
      <c r="G133" s="34" t="s">
        <v>889</v>
      </c>
      <c r="H133" s="35">
        <v>229.99279999999999</v>
      </c>
      <c r="I133" s="34" t="s">
        <v>890</v>
      </c>
      <c r="J133" s="36" t="s">
        <v>78</v>
      </c>
      <c r="K133" s="22"/>
      <c r="L133" s="22"/>
      <c r="M133" s="22"/>
      <c r="N133" s="23" t="s">
        <v>625</v>
      </c>
      <c r="O133" s="53" t="s">
        <v>62</v>
      </c>
      <c r="P133" s="53"/>
      <c r="Q133" s="41" t="s">
        <v>63</v>
      </c>
      <c r="R133" s="41" t="s">
        <v>120</v>
      </c>
      <c r="S133" s="42" t="s">
        <v>891</v>
      </c>
      <c r="T133" s="28" t="s">
        <v>156</v>
      </c>
      <c r="U133" s="28" t="s">
        <v>758</v>
      </c>
      <c r="V133" s="28" t="s">
        <v>83</v>
      </c>
      <c r="W133" s="28" t="s">
        <v>625</v>
      </c>
      <c r="X133" s="28" t="s">
        <v>892</v>
      </c>
      <c r="Y133" s="28" t="s">
        <v>69</v>
      </c>
      <c r="Z133" s="28" t="s">
        <v>70</v>
      </c>
      <c r="AA133" s="28" t="s">
        <v>62</v>
      </c>
      <c r="AB133" s="43"/>
      <c r="AC133" s="43"/>
      <c r="AD133" s="44" t="s">
        <v>628</v>
      </c>
      <c r="AE133" s="44"/>
      <c r="AF133" s="44"/>
      <c r="AG133" s="44" t="str">
        <f t="shared" si="2"/>
        <v>НЕТ</v>
      </c>
      <c r="AH133" s="44"/>
      <c r="AI133" s="44"/>
      <c r="AJ133" s="41" t="s">
        <v>89</v>
      </c>
      <c r="AK133" s="45" t="s">
        <v>90</v>
      </c>
      <c r="AL133" s="45" t="s">
        <v>90</v>
      </c>
      <c r="AM133" s="45" t="s">
        <v>90</v>
      </c>
      <c r="AN133" s="40"/>
      <c r="AO133" s="40"/>
      <c r="AP133" s="41"/>
      <c r="AQ133" s="46"/>
      <c r="AR133" s="46"/>
      <c r="AS133" s="46"/>
    </row>
    <row r="134" spans="1:45" s="33" customFormat="1" ht="65.25" customHeight="1" x14ac:dyDescent="0.25">
      <c r="A134" s="34">
        <v>130</v>
      </c>
      <c r="B134" s="34" t="s">
        <v>51</v>
      </c>
      <c r="C134" s="34" t="s">
        <v>893</v>
      </c>
      <c r="D134" s="34" t="s">
        <v>74</v>
      </c>
      <c r="E134" s="34" t="s">
        <v>621</v>
      </c>
      <c r="F134" s="34" t="s">
        <v>622</v>
      </c>
      <c r="G134" s="34" t="s">
        <v>894</v>
      </c>
      <c r="H134" s="35">
        <v>23.809799999999999</v>
      </c>
      <c r="I134" s="34" t="s">
        <v>895</v>
      </c>
      <c r="J134" s="36" t="s">
        <v>78</v>
      </c>
      <c r="K134" s="36"/>
      <c r="L134" s="36"/>
      <c r="M134" s="36"/>
      <c r="N134" s="47" t="s">
        <v>625</v>
      </c>
      <c r="O134" s="53" t="s">
        <v>62</v>
      </c>
      <c r="P134" s="53"/>
      <c r="Q134" s="41" t="s">
        <v>63</v>
      </c>
      <c r="R134" s="41" t="s">
        <v>120</v>
      </c>
      <c r="S134" s="42" t="s">
        <v>896</v>
      </c>
      <c r="T134" s="28" t="s">
        <v>156</v>
      </c>
      <c r="U134" s="28" t="s">
        <v>758</v>
      </c>
      <c r="V134" s="28" t="s">
        <v>83</v>
      </c>
      <c r="W134" s="28" t="s">
        <v>625</v>
      </c>
      <c r="X134" s="28" t="s">
        <v>897</v>
      </c>
      <c r="Y134" s="28" t="s">
        <v>69</v>
      </c>
      <c r="Z134" s="28" t="s">
        <v>70</v>
      </c>
      <c r="AA134" s="28" t="s">
        <v>62</v>
      </c>
      <c r="AB134" s="43"/>
      <c r="AC134" s="43"/>
      <c r="AD134" s="44" t="s">
        <v>628</v>
      </c>
      <c r="AE134" s="44"/>
      <c r="AF134" s="44"/>
      <c r="AG134" s="44" t="str">
        <f t="shared" si="2"/>
        <v>НЕТ</v>
      </c>
      <c r="AH134" s="44"/>
      <c r="AI134" s="44"/>
      <c r="AJ134" s="41" t="s">
        <v>89</v>
      </c>
      <c r="AK134" s="45" t="s">
        <v>90</v>
      </c>
      <c r="AL134" s="45" t="s">
        <v>90</v>
      </c>
      <c r="AM134" s="45" t="s">
        <v>90</v>
      </c>
      <c r="AN134" s="40"/>
      <c r="AO134" s="40"/>
      <c r="AP134" s="41"/>
      <c r="AQ134" s="46"/>
      <c r="AR134" s="46"/>
      <c r="AS134" s="46"/>
    </row>
    <row r="135" spans="1:45" s="33" customFormat="1" ht="65.25" customHeight="1" x14ac:dyDescent="0.25">
      <c r="A135" s="34">
        <v>131</v>
      </c>
      <c r="B135" s="34" t="s">
        <v>51</v>
      </c>
      <c r="C135" s="34" t="s">
        <v>898</v>
      </c>
      <c r="D135" s="34" t="s">
        <v>74</v>
      </c>
      <c r="E135" s="34" t="s">
        <v>621</v>
      </c>
      <c r="F135" s="34" t="s">
        <v>622</v>
      </c>
      <c r="G135" s="34" t="s">
        <v>899</v>
      </c>
      <c r="H135" s="35">
        <v>14.1212</v>
      </c>
      <c r="I135" s="34" t="s">
        <v>900</v>
      </c>
      <c r="J135" s="36" t="s">
        <v>78</v>
      </c>
      <c r="K135" s="22"/>
      <c r="L135" s="22"/>
      <c r="M135" s="22"/>
      <c r="N135" s="23" t="s">
        <v>625</v>
      </c>
      <c r="O135" s="53" t="s">
        <v>62</v>
      </c>
      <c r="P135" s="53"/>
      <c r="Q135" s="41" t="s">
        <v>63</v>
      </c>
      <c r="R135" s="41" t="s">
        <v>120</v>
      </c>
      <c r="S135" s="42" t="s">
        <v>901</v>
      </c>
      <c r="T135" s="28" t="s">
        <v>156</v>
      </c>
      <c r="U135" s="28" t="s">
        <v>758</v>
      </c>
      <c r="V135" s="28" t="s">
        <v>83</v>
      </c>
      <c r="W135" s="28" t="s">
        <v>625</v>
      </c>
      <c r="X135" s="28" t="s">
        <v>902</v>
      </c>
      <c r="Y135" s="28" t="s">
        <v>69</v>
      </c>
      <c r="Z135" s="28" t="s">
        <v>70</v>
      </c>
      <c r="AA135" s="28" t="s">
        <v>62</v>
      </c>
      <c r="AB135" s="43"/>
      <c r="AC135" s="43"/>
      <c r="AD135" s="44" t="s">
        <v>628</v>
      </c>
      <c r="AE135" s="44"/>
      <c r="AF135" s="44"/>
      <c r="AG135" s="44" t="str">
        <f t="shared" si="2"/>
        <v>НЕТ</v>
      </c>
      <c r="AH135" s="44"/>
      <c r="AI135" s="44"/>
      <c r="AJ135" s="41" t="s">
        <v>89</v>
      </c>
      <c r="AK135" s="45" t="s">
        <v>90</v>
      </c>
      <c r="AL135" s="45" t="s">
        <v>90</v>
      </c>
      <c r="AM135" s="45" t="s">
        <v>90</v>
      </c>
      <c r="AN135" s="40"/>
      <c r="AO135" s="40"/>
      <c r="AP135" s="41"/>
      <c r="AQ135" s="46"/>
      <c r="AR135" s="46"/>
      <c r="AS135" s="46"/>
    </row>
    <row r="136" spans="1:45" s="33" customFormat="1" ht="65.25" customHeight="1" x14ac:dyDescent="0.25">
      <c r="A136" s="34">
        <v>132</v>
      </c>
      <c r="B136" s="34" t="s">
        <v>51</v>
      </c>
      <c r="C136" s="34" t="s">
        <v>903</v>
      </c>
      <c r="D136" s="34" t="s">
        <v>74</v>
      </c>
      <c r="E136" s="34" t="s">
        <v>621</v>
      </c>
      <c r="F136" s="34" t="s">
        <v>622</v>
      </c>
      <c r="G136" s="34" t="s">
        <v>904</v>
      </c>
      <c r="H136" s="35">
        <v>9.4650999999999996</v>
      </c>
      <c r="I136" s="34" t="s">
        <v>905</v>
      </c>
      <c r="J136" s="36" t="s">
        <v>78</v>
      </c>
      <c r="K136" s="36"/>
      <c r="L136" s="36"/>
      <c r="M136" s="36"/>
      <c r="N136" s="47" t="s">
        <v>625</v>
      </c>
      <c r="O136" s="53" t="s">
        <v>62</v>
      </c>
      <c r="P136" s="53"/>
      <c r="Q136" s="41" t="s">
        <v>63</v>
      </c>
      <c r="R136" s="41" t="s">
        <v>120</v>
      </c>
      <c r="S136" s="42" t="s">
        <v>906</v>
      </c>
      <c r="T136" s="28" t="s">
        <v>156</v>
      </c>
      <c r="U136" s="28" t="s">
        <v>758</v>
      </c>
      <c r="V136" s="28" t="s">
        <v>83</v>
      </c>
      <c r="W136" s="28" t="s">
        <v>625</v>
      </c>
      <c r="X136" s="28" t="s">
        <v>907</v>
      </c>
      <c r="Y136" s="28" t="s">
        <v>69</v>
      </c>
      <c r="Z136" s="28" t="s">
        <v>70</v>
      </c>
      <c r="AA136" s="28" t="s">
        <v>62</v>
      </c>
      <c r="AB136" s="43"/>
      <c r="AC136" s="43"/>
      <c r="AD136" s="44" t="s">
        <v>628</v>
      </c>
      <c r="AE136" s="44"/>
      <c r="AF136" s="44"/>
      <c r="AG136" s="44" t="str">
        <f t="shared" si="2"/>
        <v>НЕТ</v>
      </c>
      <c r="AH136" s="44"/>
      <c r="AI136" s="44"/>
      <c r="AJ136" s="41" t="s">
        <v>89</v>
      </c>
      <c r="AK136" s="45" t="s">
        <v>90</v>
      </c>
      <c r="AL136" s="45" t="s">
        <v>90</v>
      </c>
      <c r="AM136" s="45" t="s">
        <v>90</v>
      </c>
      <c r="AN136" s="40"/>
      <c r="AO136" s="40"/>
      <c r="AP136" s="41"/>
      <c r="AQ136" s="46"/>
      <c r="AR136" s="46"/>
      <c r="AS136" s="46"/>
    </row>
    <row r="137" spans="1:45" s="33" customFormat="1" ht="65.25" customHeight="1" x14ac:dyDescent="0.25">
      <c r="A137" s="34">
        <v>133</v>
      </c>
      <c r="B137" s="34" t="s">
        <v>51</v>
      </c>
      <c r="C137" s="34" t="s">
        <v>908</v>
      </c>
      <c r="D137" s="34" t="s">
        <v>74</v>
      </c>
      <c r="E137" s="34" t="s">
        <v>621</v>
      </c>
      <c r="F137" s="34" t="s">
        <v>622</v>
      </c>
      <c r="G137" s="34" t="s">
        <v>909</v>
      </c>
      <c r="H137" s="35">
        <v>28.404599999999999</v>
      </c>
      <c r="I137" s="34" t="s">
        <v>910</v>
      </c>
      <c r="J137" s="36" t="s">
        <v>78</v>
      </c>
      <c r="K137" s="21"/>
      <c r="L137" s="21"/>
      <c r="M137" s="21"/>
      <c r="N137" s="26" t="s">
        <v>625</v>
      </c>
      <c r="O137" s="53" t="s">
        <v>62</v>
      </c>
      <c r="P137" s="53"/>
      <c r="Q137" s="41" t="s">
        <v>63</v>
      </c>
      <c r="R137" s="41" t="s">
        <v>120</v>
      </c>
      <c r="S137" s="42" t="s">
        <v>911</v>
      </c>
      <c r="T137" s="28" t="s">
        <v>156</v>
      </c>
      <c r="U137" s="28" t="s">
        <v>758</v>
      </c>
      <c r="V137" s="28" t="s">
        <v>83</v>
      </c>
      <c r="W137" s="28" t="s">
        <v>625</v>
      </c>
      <c r="X137" s="28" t="s">
        <v>912</v>
      </c>
      <c r="Y137" s="28" t="s">
        <v>69</v>
      </c>
      <c r="Z137" s="28" t="s">
        <v>70</v>
      </c>
      <c r="AA137" s="28" t="s">
        <v>62</v>
      </c>
      <c r="AB137" s="43"/>
      <c r="AC137" s="43"/>
      <c r="AD137" s="44" t="s">
        <v>628</v>
      </c>
      <c r="AE137" s="44"/>
      <c r="AF137" s="44"/>
      <c r="AG137" s="44" t="str">
        <f t="shared" si="2"/>
        <v>НЕТ</v>
      </c>
      <c r="AH137" s="44"/>
      <c r="AI137" s="44"/>
      <c r="AJ137" s="41" t="s">
        <v>89</v>
      </c>
      <c r="AK137" s="45" t="s">
        <v>90</v>
      </c>
      <c r="AL137" s="45" t="s">
        <v>90</v>
      </c>
      <c r="AM137" s="45" t="s">
        <v>90</v>
      </c>
      <c r="AN137" s="40"/>
      <c r="AO137" s="40"/>
      <c r="AP137" s="41"/>
      <c r="AQ137" s="46"/>
      <c r="AR137" s="46"/>
      <c r="AS137" s="46"/>
    </row>
    <row r="138" spans="1:45" s="33" customFormat="1" ht="65.25" customHeight="1" x14ac:dyDescent="0.25">
      <c r="A138" s="34">
        <v>134</v>
      </c>
      <c r="B138" s="34" t="s">
        <v>51</v>
      </c>
      <c r="C138" s="34" t="s">
        <v>913</v>
      </c>
      <c r="D138" s="34" t="s">
        <v>74</v>
      </c>
      <c r="E138" s="34" t="s">
        <v>621</v>
      </c>
      <c r="F138" s="34" t="s">
        <v>622</v>
      </c>
      <c r="G138" s="34" t="s">
        <v>914</v>
      </c>
      <c r="H138" s="35">
        <v>25.413399999999999</v>
      </c>
      <c r="I138" s="34" t="s">
        <v>915</v>
      </c>
      <c r="J138" s="36" t="s">
        <v>78</v>
      </c>
      <c r="K138" s="22"/>
      <c r="L138" s="22"/>
      <c r="M138" s="22"/>
      <c r="N138" s="23" t="s">
        <v>625</v>
      </c>
      <c r="O138" s="53" t="s">
        <v>62</v>
      </c>
      <c r="P138" s="53"/>
      <c r="Q138" s="41" t="s">
        <v>63</v>
      </c>
      <c r="R138" s="41" t="s">
        <v>120</v>
      </c>
      <c r="S138" s="42" t="s">
        <v>916</v>
      </c>
      <c r="T138" s="28" t="s">
        <v>156</v>
      </c>
      <c r="U138" s="28" t="s">
        <v>758</v>
      </c>
      <c r="V138" s="28" t="s">
        <v>83</v>
      </c>
      <c r="W138" s="28" t="s">
        <v>625</v>
      </c>
      <c r="X138" s="28" t="s">
        <v>917</v>
      </c>
      <c r="Y138" s="28" t="s">
        <v>69</v>
      </c>
      <c r="Z138" s="28" t="s">
        <v>70</v>
      </c>
      <c r="AA138" s="28" t="s">
        <v>62</v>
      </c>
      <c r="AB138" s="43"/>
      <c r="AC138" s="43"/>
      <c r="AD138" s="44" t="s">
        <v>628</v>
      </c>
      <c r="AE138" s="44"/>
      <c r="AF138" s="44"/>
      <c r="AG138" s="44" t="str">
        <f t="shared" si="2"/>
        <v>НЕТ</v>
      </c>
      <c r="AH138" s="44"/>
      <c r="AI138" s="44"/>
      <c r="AJ138" s="41" t="s">
        <v>89</v>
      </c>
      <c r="AK138" s="45" t="s">
        <v>90</v>
      </c>
      <c r="AL138" s="45" t="s">
        <v>90</v>
      </c>
      <c r="AM138" s="45" t="s">
        <v>90</v>
      </c>
      <c r="AN138" s="40"/>
      <c r="AO138" s="40"/>
      <c r="AP138" s="41"/>
      <c r="AQ138" s="46"/>
      <c r="AR138" s="46"/>
      <c r="AS138" s="46"/>
    </row>
    <row r="139" spans="1:45" s="33" customFormat="1" ht="65.25" customHeight="1" x14ac:dyDescent="0.25">
      <c r="A139" s="34">
        <v>135</v>
      </c>
      <c r="B139" s="34" t="s">
        <v>51</v>
      </c>
      <c r="C139" s="34" t="s">
        <v>918</v>
      </c>
      <c r="D139" s="34" t="s">
        <v>74</v>
      </c>
      <c r="E139" s="34" t="s">
        <v>621</v>
      </c>
      <c r="F139" s="34" t="s">
        <v>622</v>
      </c>
      <c r="G139" s="34" t="s">
        <v>919</v>
      </c>
      <c r="H139" s="35">
        <v>86.5976</v>
      </c>
      <c r="I139" s="34" t="s">
        <v>920</v>
      </c>
      <c r="J139" s="36" t="s">
        <v>78</v>
      </c>
      <c r="K139" s="36"/>
      <c r="L139" s="36"/>
      <c r="M139" s="36"/>
      <c r="N139" s="47" t="s">
        <v>625</v>
      </c>
      <c r="O139" s="53" t="s">
        <v>62</v>
      </c>
      <c r="P139" s="53"/>
      <c r="Q139" s="41" t="s">
        <v>63</v>
      </c>
      <c r="R139" s="41" t="s">
        <v>120</v>
      </c>
      <c r="S139" s="42" t="s">
        <v>921</v>
      </c>
      <c r="T139" s="28" t="s">
        <v>156</v>
      </c>
      <c r="U139" s="28" t="s">
        <v>758</v>
      </c>
      <c r="V139" s="28" t="s">
        <v>83</v>
      </c>
      <c r="W139" s="28" t="s">
        <v>625</v>
      </c>
      <c r="X139" s="28" t="s">
        <v>922</v>
      </c>
      <c r="Y139" s="28" t="s">
        <v>69</v>
      </c>
      <c r="Z139" s="28" t="s">
        <v>70</v>
      </c>
      <c r="AA139" s="28" t="s">
        <v>62</v>
      </c>
      <c r="AB139" s="43"/>
      <c r="AC139" s="43"/>
      <c r="AD139" s="44" t="s">
        <v>628</v>
      </c>
      <c r="AE139" s="44"/>
      <c r="AF139" s="44"/>
      <c r="AG139" s="44" t="str">
        <f t="shared" si="2"/>
        <v>НЕТ</v>
      </c>
      <c r="AH139" s="44"/>
      <c r="AI139" s="44"/>
      <c r="AJ139" s="41" t="s">
        <v>89</v>
      </c>
      <c r="AK139" s="45" t="s">
        <v>90</v>
      </c>
      <c r="AL139" s="45" t="s">
        <v>90</v>
      </c>
      <c r="AM139" s="45" t="s">
        <v>90</v>
      </c>
      <c r="AN139" s="40"/>
      <c r="AO139" s="40"/>
      <c r="AP139" s="41"/>
      <c r="AQ139" s="46"/>
      <c r="AR139" s="46"/>
      <c r="AS139" s="46"/>
    </row>
    <row r="140" spans="1:45" s="33" customFormat="1" ht="65.25" customHeight="1" x14ac:dyDescent="0.25">
      <c r="A140" s="34">
        <v>136</v>
      </c>
      <c r="B140" s="34" t="s">
        <v>51</v>
      </c>
      <c r="C140" s="34" t="s">
        <v>923</v>
      </c>
      <c r="D140" s="34" t="s">
        <v>74</v>
      </c>
      <c r="E140" s="34" t="s">
        <v>621</v>
      </c>
      <c r="F140" s="34" t="s">
        <v>622</v>
      </c>
      <c r="G140" s="34" t="s">
        <v>924</v>
      </c>
      <c r="H140" s="35">
        <v>32.229700000000001</v>
      </c>
      <c r="I140" s="34" t="s">
        <v>925</v>
      </c>
      <c r="J140" s="36" t="s">
        <v>78</v>
      </c>
      <c r="K140" s="22"/>
      <c r="L140" s="22"/>
      <c r="M140" s="22"/>
      <c r="N140" s="23" t="s">
        <v>625</v>
      </c>
      <c r="O140" s="53" t="s">
        <v>62</v>
      </c>
      <c r="P140" s="53"/>
      <c r="Q140" s="41" t="s">
        <v>63</v>
      </c>
      <c r="R140" s="41" t="s">
        <v>120</v>
      </c>
      <c r="S140" s="42" t="s">
        <v>926</v>
      </c>
      <c r="T140" s="28" t="s">
        <v>156</v>
      </c>
      <c r="U140" s="28" t="s">
        <v>758</v>
      </c>
      <c r="V140" s="28" t="s">
        <v>83</v>
      </c>
      <c r="W140" s="28" t="s">
        <v>625</v>
      </c>
      <c r="X140" s="28" t="s">
        <v>927</v>
      </c>
      <c r="Y140" s="28" t="s">
        <v>69</v>
      </c>
      <c r="Z140" s="28" t="s">
        <v>70</v>
      </c>
      <c r="AA140" s="28" t="s">
        <v>62</v>
      </c>
      <c r="AB140" s="43"/>
      <c r="AC140" s="43"/>
      <c r="AD140" s="44" t="s">
        <v>628</v>
      </c>
      <c r="AE140" s="44"/>
      <c r="AF140" s="44"/>
      <c r="AG140" s="44" t="str">
        <f t="shared" si="2"/>
        <v>НЕТ</v>
      </c>
      <c r="AH140" s="44"/>
      <c r="AI140" s="44"/>
      <c r="AJ140" s="41" t="s">
        <v>89</v>
      </c>
      <c r="AK140" s="45" t="s">
        <v>90</v>
      </c>
      <c r="AL140" s="45" t="s">
        <v>90</v>
      </c>
      <c r="AM140" s="45" t="s">
        <v>90</v>
      </c>
      <c r="AN140" s="40"/>
      <c r="AO140" s="40"/>
      <c r="AP140" s="41"/>
      <c r="AQ140" s="46"/>
      <c r="AR140" s="46"/>
      <c r="AS140" s="46"/>
    </row>
    <row r="141" spans="1:45" s="33" customFormat="1" ht="65.25" customHeight="1" x14ac:dyDescent="0.25">
      <c r="A141" s="34">
        <v>137</v>
      </c>
      <c r="B141" s="34" t="s">
        <v>51</v>
      </c>
      <c r="C141" s="34" t="s">
        <v>928</v>
      </c>
      <c r="D141" s="34" t="s">
        <v>74</v>
      </c>
      <c r="E141" s="34" t="s">
        <v>621</v>
      </c>
      <c r="F141" s="34" t="s">
        <v>622</v>
      </c>
      <c r="G141" s="34" t="s">
        <v>929</v>
      </c>
      <c r="H141" s="35">
        <v>5.8865999999999996</v>
      </c>
      <c r="I141" s="34" t="s">
        <v>930</v>
      </c>
      <c r="J141" s="36" t="s">
        <v>78</v>
      </c>
      <c r="K141" s="36"/>
      <c r="L141" s="36"/>
      <c r="M141" s="36"/>
      <c r="N141" s="47" t="s">
        <v>625</v>
      </c>
      <c r="O141" s="53" t="s">
        <v>62</v>
      </c>
      <c r="P141" s="53"/>
      <c r="Q141" s="41" t="s">
        <v>63</v>
      </c>
      <c r="R141" s="58" t="s">
        <v>120</v>
      </c>
      <c r="S141" s="42" t="s">
        <v>931</v>
      </c>
      <c r="T141" s="28" t="s">
        <v>156</v>
      </c>
      <c r="U141" s="28" t="s">
        <v>758</v>
      </c>
      <c r="V141" s="28" t="s">
        <v>83</v>
      </c>
      <c r="W141" s="28" t="s">
        <v>625</v>
      </c>
      <c r="X141" s="69" t="s">
        <v>932</v>
      </c>
      <c r="Y141" s="28" t="s">
        <v>69</v>
      </c>
      <c r="Z141" s="28" t="s">
        <v>70</v>
      </c>
      <c r="AA141" s="28" t="s">
        <v>62</v>
      </c>
      <c r="AB141" s="43"/>
      <c r="AC141" s="43"/>
      <c r="AD141" s="44" t="s">
        <v>628</v>
      </c>
      <c r="AE141" s="44"/>
      <c r="AF141" s="44"/>
      <c r="AG141" s="44" t="str">
        <f t="shared" si="2"/>
        <v>НЕТ</v>
      </c>
      <c r="AH141" s="44"/>
      <c r="AI141" s="44"/>
      <c r="AJ141" s="41" t="s">
        <v>89</v>
      </c>
      <c r="AK141" s="45" t="s">
        <v>90</v>
      </c>
      <c r="AL141" s="45" t="s">
        <v>90</v>
      </c>
      <c r="AM141" s="45" t="s">
        <v>90</v>
      </c>
      <c r="AN141" s="40"/>
      <c r="AO141" s="57"/>
      <c r="AP141" s="58"/>
      <c r="AQ141" s="46"/>
      <c r="AR141" s="46"/>
      <c r="AS141" s="46"/>
    </row>
    <row r="142" spans="1:45" s="33" customFormat="1" ht="65.25" customHeight="1" x14ac:dyDescent="0.25">
      <c r="A142" s="34">
        <v>138</v>
      </c>
      <c r="B142" s="34" t="s">
        <v>51</v>
      </c>
      <c r="C142" s="34" t="s">
        <v>933</v>
      </c>
      <c r="D142" s="34" t="s">
        <v>74</v>
      </c>
      <c r="E142" s="34" t="s">
        <v>621</v>
      </c>
      <c r="F142" s="34" t="s">
        <v>622</v>
      </c>
      <c r="G142" s="34" t="s">
        <v>934</v>
      </c>
      <c r="H142" s="35">
        <v>124.58839999999999</v>
      </c>
      <c r="I142" s="34" t="s">
        <v>935</v>
      </c>
      <c r="J142" s="36" t="s">
        <v>78</v>
      </c>
      <c r="K142" s="22"/>
      <c r="L142" s="22"/>
      <c r="M142" s="22"/>
      <c r="N142" s="23" t="s">
        <v>625</v>
      </c>
      <c r="O142" s="53" t="s">
        <v>62</v>
      </c>
      <c r="P142" s="53"/>
      <c r="Q142" s="41" t="s">
        <v>63</v>
      </c>
      <c r="R142" s="41" t="s">
        <v>120</v>
      </c>
      <c r="S142" s="42" t="s">
        <v>936</v>
      </c>
      <c r="T142" s="28" t="s">
        <v>156</v>
      </c>
      <c r="U142" s="28" t="s">
        <v>758</v>
      </c>
      <c r="V142" s="28" t="s">
        <v>83</v>
      </c>
      <c r="W142" s="28" t="s">
        <v>625</v>
      </c>
      <c r="X142" s="28" t="s">
        <v>937</v>
      </c>
      <c r="Y142" s="28" t="s">
        <v>69</v>
      </c>
      <c r="Z142" s="28" t="s">
        <v>70</v>
      </c>
      <c r="AA142" s="28" t="s">
        <v>62</v>
      </c>
      <c r="AB142" s="43"/>
      <c r="AC142" s="43"/>
      <c r="AD142" s="44" t="s">
        <v>628</v>
      </c>
      <c r="AE142" s="44"/>
      <c r="AF142" s="44"/>
      <c r="AG142" s="44" t="str">
        <f t="shared" si="2"/>
        <v>НЕТ</v>
      </c>
      <c r="AH142" s="44"/>
      <c r="AI142" s="44"/>
      <c r="AJ142" s="41" t="s">
        <v>89</v>
      </c>
      <c r="AK142" s="45" t="s">
        <v>90</v>
      </c>
      <c r="AL142" s="45" t="s">
        <v>90</v>
      </c>
      <c r="AM142" s="45" t="s">
        <v>90</v>
      </c>
      <c r="AN142" s="40"/>
      <c r="AO142" s="40"/>
      <c r="AP142" s="41"/>
      <c r="AQ142" s="46"/>
      <c r="AR142" s="46"/>
      <c r="AS142" s="46"/>
    </row>
    <row r="143" spans="1:45" s="33" customFormat="1" ht="67.5" customHeight="1" x14ac:dyDescent="0.25">
      <c r="A143" s="34">
        <v>139</v>
      </c>
      <c r="B143" s="34" t="s">
        <v>51</v>
      </c>
      <c r="C143" s="34" t="s">
        <v>938</v>
      </c>
      <c r="D143" s="34" t="s">
        <v>74</v>
      </c>
      <c r="E143" s="34" t="s">
        <v>621</v>
      </c>
      <c r="F143" s="34" t="s">
        <v>622</v>
      </c>
      <c r="G143" s="34" t="s">
        <v>939</v>
      </c>
      <c r="H143" s="35">
        <v>92.059600000000003</v>
      </c>
      <c r="I143" s="34" t="s">
        <v>940</v>
      </c>
      <c r="J143" s="36" t="s">
        <v>78</v>
      </c>
      <c r="K143" s="37"/>
      <c r="L143" s="37"/>
      <c r="M143" s="37"/>
      <c r="N143" s="38" t="s">
        <v>625</v>
      </c>
      <c r="O143" s="53" t="s">
        <v>62</v>
      </c>
      <c r="P143" s="53"/>
      <c r="Q143" s="41" t="s">
        <v>63</v>
      </c>
      <c r="R143" s="41" t="s">
        <v>120</v>
      </c>
      <c r="S143" s="42" t="s">
        <v>941</v>
      </c>
      <c r="T143" s="28" t="s">
        <v>156</v>
      </c>
      <c r="U143" s="28" t="s">
        <v>758</v>
      </c>
      <c r="V143" s="28" t="s">
        <v>83</v>
      </c>
      <c r="W143" s="28" t="s">
        <v>625</v>
      </c>
      <c r="X143" s="28" t="s">
        <v>942</v>
      </c>
      <c r="Y143" s="28" t="s">
        <v>69</v>
      </c>
      <c r="Z143" s="28" t="s">
        <v>70</v>
      </c>
      <c r="AA143" s="28" t="s">
        <v>62</v>
      </c>
      <c r="AB143" s="43"/>
      <c r="AC143" s="43"/>
      <c r="AD143" s="44" t="s">
        <v>628</v>
      </c>
      <c r="AE143" s="44"/>
      <c r="AF143" s="44"/>
      <c r="AG143" s="44" t="str">
        <f t="shared" si="2"/>
        <v>НЕТ</v>
      </c>
      <c r="AH143" s="44"/>
      <c r="AI143" s="44"/>
      <c r="AJ143" s="41" t="s">
        <v>89</v>
      </c>
      <c r="AK143" s="45" t="s">
        <v>90</v>
      </c>
      <c r="AL143" s="45" t="s">
        <v>90</v>
      </c>
      <c r="AM143" s="45" t="s">
        <v>90</v>
      </c>
      <c r="AN143" s="40"/>
      <c r="AO143" s="40"/>
      <c r="AP143" s="41"/>
      <c r="AQ143" s="46"/>
      <c r="AR143" s="46"/>
      <c r="AS143" s="46"/>
    </row>
    <row r="144" spans="1:45" s="33" customFormat="1" ht="67.5" customHeight="1" x14ac:dyDescent="0.25">
      <c r="A144" s="34">
        <v>140</v>
      </c>
      <c r="B144" s="34" t="s">
        <v>51</v>
      </c>
      <c r="C144" s="34" t="s">
        <v>943</v>
      </c>
      <c r="D144" s="34" t="s">
        <v>74</v>
      </c>
      <c r="E144" s="34" t="s">
        <v>621</v>
      </c>
      <c r="F144" s="34" t="s">
        <v>622</v>
      </c>
      <c r="G144" s="34" t="s">
        <v>944</v>
      </c>
      <c r="H144" s="35">
        <v>2.9765000000000001</v>
      </c>
      <c r="I144" s="34" t="s">
        <v>945</v>
      </c>
      <c r="J144" s="36" t="s">
        <v>78</v>
      </c>
      <c r="K144" s="36"/>
      <c r="L144" s="36"/>
      <c r="M144" s="36"/>
      <c r="N144" s="47" t="s">
        <v>625</v>
      </c>
      <c r="O144" s="53" t="s">
        <v>62</v>
      </c>
      <c r="P144" s="53"/>
      <c r="Q144" s="41" t="s">
        <v>63</v>
      </c>
      <c r="R144" s="41" t="s">
        <v>120</v>
      </c>
      <c r="S144" s="42" t="s">
        <v>946</v>
      </c>
      <c r="T144" s="28" t="s">
        <v>156</v>
      </c>
      <c r="U144" s="28" t="s">
        <v>758</v>
      </c>
      <c r="V144" s="28" t="s">
        <v>83</v>
      </c>
      <c r="W144" s="28" t="s">
        <v>625</v>
      </c>
      <c r="X144" s="28" t="s">
        <v>947</v>
      </c>
      <c r="Y144" s="28" t="s">
        <v>69</v>
      </c>
      <c r="Z144" s="28" t="s">
        <v>70</v>
      </c>
      <c r="AA144" s="28" t="s">
        <v>62</v>
      </c>
      <c r="AB144" s="43"/>
      <c r="AC144" s="43"/>
      <c r="AD144" s="44" t="s">
        <v>628</v>
      </c>
      <c r="AE144" s="44"/>
      <c r="AF144" s="44"/>
      <c r="AG144" s="44" t="str">
        <f t="shared" si="2"/>
        <v>НЕТ</v>
      </c>
      <c r="AH144" s="44"/>
      <c r="AI144" s="44"/>
      <c r="AJ144" s="41" t="s">
        <v>89</v>
      </c>
      <c r="AK144" s="45" t="s">
        <v>90</v>
      </c>
      <c r="AL144" s="45" t="s">
        <v>90</v>
      </c>
      <c r="AM144" s="45" t="s">
        <v>90</v>
      </c>
      <c r="AN144" s="40"/>
      <c r="AO144" s="40"/>
      <c r="AP144" s="41"/>
      <c r="AQ144" s="46"/>
      <c r="AR144" s="46"/>
      <c r="AS144" s="46"/>
    </row>
    <row r="145" spans="1:45" s="33" customFormat="1" ht="67.5" customHeight="1" x14ac:dyDescent="0.25">
      <c r="A145" s="34">
        <v>141</v>
      </c>
      <c r="B145" s="34" t="s">
        <v>51</v>
      </c>
      <c r="C145" s="34" t="s">
        <v>948</v>
      </c>
      <c r="D145" s="34" t="s">
        <v>74</v>
      </c>
      <c r="E145" s="34" t="s">
        <v>621</v>
      </c>
      <c r="F145" s="34" t="s">
        <v>622</v>
      </c>
      <c r="G145" s="34" t="s">
        <v>949</v>
      </c>
      <c r="H145" s="35">
        <v>101.3022</v>
      </c>
      <c r="I145" s="34" t="s">
        <v>950</v>
      </c>
      <c r="J145" s="36" t="s">
        <v>78</v>
      </c>
      <c r="K145" s="21"/>
      <c r="L145" s="21"/>
      <c r="M145" s="21"/>
      <c r="N145" s="26" t="s">
        <v>625</v>
      </c>
      <c r="O145" s="53" t="s">
        <v>62</v>
      </c>
      <c r="P145" s="53"/>
      <c r="Q145" s="41" t="s">
        <v>63</v>
      </c>
      <c r="R145" s="41" t="s">
        <v>120</v>
      </c>
      <c r="S145" s="42" t="s">
        <v>951</v>
      </c>
      <c r="T145" s="28" t="s">
        <v>156</v>
      </c>
      <c r="U145" s="28" t="s">
        <v>758</v>
      </c>
      <c r="V145" s="28" t="s">
        <v>83</v>
      </c>
      <c r="W145" s="28" t="s">
        <v>625</v>
      </c>
      <c r="X145" s="28" t="s">
        <v>952</v>
      </c>
      <c r="Y145" s="28" t="s">
        <v>69</v>
      </c>
      <c r="Z145" s="28" t="s">
        <v>70</v>
      </c>
      <c r="AA145" s="28" t="s">
        <v>62</v>
      </c>
      <c r="AB145" s="43"/>
      <c r="AC145" s="43"/>
      <c r="AD145" s="44" t="s">
        <v>628</v>
      </c>
      <c r="AE145" s="44"/>
      <c r="AF145" s="44"/>
      <c r="AG145" s="44" t="str">
        <f t="shared" si="2"/>
        <v>НЕТ</v>
      </c>
      <c r="AH145" s="44"/>
      <c r="AI145" s="44"/>
      <c r="AJ145" s="41" t="s">
        <v>89</v>
      </c>
      <c r="AK145" s="45" t="s">
        <v>90</v>
      </c>
      <c r="AL145" s="45" t="s">
        <v>90</v>
      </c>
      <c r="AM145" s="45" t="s">
        <v>90</v>
      </c>
      <c r="AN145" s="40"/>
      <c r="AO145" s="40"/>
      <c r="AP145" s="41"/>
      <c r="AQ145" s="46"/>
      <c r="AR145" s="46"/>
      <c r="AS145" s="46"/>
    </row>
    <row r="146" spans="1:45" s="33" customFormat="1" ht="67.5" customHeight="1" x14ac:dyDescent="0.25">
      <c r="A146" s="34">
        <v>142</v>
      </c>
      <c r="B146" s="34" t="s">
        <v>51</v>
      </c>
      <c r="C146" s="34" t="s">
        <v>953</v>
      </c>
      <c r="D146" s="34" t="s">
        <v>74</v>
      </c>
      <c r="E146" s="34" t="s">
        <v>621</v>
      </c>
      <c r="F146" s="34" t="s">
        <v>622</v>
      </c>
      <c r="G146" s="34" t="s">
        <v>954</v>
      </c>
      <c r="H146" s="35">
        <v>2.2681</v>
      </c>
      <c r="I146" s="34" t="s">
        <v>955</v>
      </c>
      <c r="J146" s="36" t="s">
        <v>78</v>
      </c>
      <c r="K146" s="22"/>
      <c r="L146" s="22"/>
      <c r="M146" s="22"/>
      <c r="N146" s="23" t="s">
        <v>625</v>
      </c>
      <c r="O146" s="41" t="s">
        <v>62</v>
      </c>
      <c r="P146" s="41"/>
      <c r="Q146" s="41" t="s">
        <v>63</v>
      </c>
      <c r="R146" s="41" t="s">
        <v>120</v>
      </c>
      <c r="S146" s="42" t="s">
        <v>956</v>
      </c>
      <c r="T146" s="28" t="s">
        <v>156</v>
      </c>
      <c r="U146" s="28" t="s">
        <v>758</v>
      </c>
      <c r="V146" s="28" t="s">
        <v>83</v>
      </c>
      <c r="W146" s="28" t="s">
        <v>625</v>
      </c>
      <c r="X146" s="28" t="s">
        <v>957</v>
      </c>
      <c r="Y146" s="28" t="s">
        <v>69</v>
      </c>
      <c r="Z146" s="28" t="s">
        <v>70</v>
      </c>
      <c r="AA146" s="28" t="s">
        <v>62</v>
      </c>
      <c r="AB146" s="43"/>
      <c r="AC146" s="43"/>
      <c r="AD146" s="44" t="s">
        <v>628</v>
      </c>
      <c r="AE146" s="44"/>
      <c r="AF146" s="44"/>
      <c r="AG146" s="44" t="str">
        <f t="shared" si="2"/>
        <v>НЕТ</v>
      </c>
      <c r="AH146" s="44"/>
      <c r="AI146" s="44"/>
      <c r="AJ146" s="41" t="s">
        <v>89</v>
      </c>
      <c r="AK146" s="45" t="s">
        <v>90</v>
      </c>
      <c r="AL146" s="45" t="s">
        <v>90</v>
      </c>
      <c r="AM146" s="45" t="s">
        <v>90</v>
      </c>
      <c r="AN146" s="40"/>
      <c r="AO146" s="40"/>
      <c r="AP146" s="41"/>
      <c r="AQ146" s="46"/>
      <c r="AR146" s="46"/>
      <c r="AS146" s="46"/>
    </row>
    <row r="147" spans="1:45" s="33" customFormat="1" ht="67.5" customHeight="1" x14ac:dyDescent="0.25">
      <c r="A147" s="34">
        <v>143</v>
      </c>
      <c r="B147" s="34" t="s">
        <v>51</v>
      </c>
      <c r="C147" s="34" t="s">
        <v>958</v>
      </c>
      <c r="D147" s="34" t="s">
        <v>74</v>
      </c>
      <c r="E147" s="34" t="s">
        <v>621</v>
      </c>
      <c r="F147" s="34" t="s">
        <v>622</v>
      </c>
      <c r="G147" s="34" t="s">
        <v>959</v>
      </c>
      <c r="H147" s="35">
        <v>0.2293</v>
      </c>
      <c r="I147" s="34" t="s">
        <v>960</v>
      </c>
      <c r="J147" s="36" t="s">
        <v>78</v>
      </c>
      <c r="K147" s="37"/>
      <c r="L147" s="37"/>
      <c r="M147" s="37"/>
      <c r="N147" s="38" t="s">
        <v>625</v>
      </c>
      <c r="O147" s="53" t="s">
        <v>62</v>
      </c>
      <c r="P147" s="53"/>
      <c r="Q147" s="41" t="s">
        <v>63</v>
      </c>
      <c r="R147" s="41" t="s">
        <v>120</v>
      </c>
      <c r="S147" s="42" t="s">
        <v>961</v>
      </c>
      <c r="T147" s="28" t="s">
        <v>156</v>
      </c>
      <c r="U147" s="28" t="s">
        <v>758</v>
      </c>
      <c r="V147" s="28" t="s">
        <v>83</v>
      </c>
      <c r="W147" s="28" t="s">
        <v>625</v>
      </c>
      <c r="X147" s="28" t="s">
        <v>962</v>
      </c>
      <c r="Y147" s="28" t="s">
        <v>69</v>
      </c>
      <c r="Z147" s="28" t="s">
        <v>70</v>
      </c>
      <c r="AA147" s="28" t="s">
        <v>62</v>
      </c>
      <c r="AB147" s="43"/>
      <c r="AC147" s="43"/>
      <c r="AD147" s="44" t="s">
        <v>628</v>
      </c>
      <c r="AE147" s="44"/>
      <c r="AF147" s="44"/>
      <c r="AG147" s="44" t="str">
        <f t="shared" si="2"/>
        <v>НЕТ</v>
      </c>
      <c r="AH147" s="44"/>
      <c r="AI147" s="44"/>
      <c r="AJ147" s="41" t="s">
        <v>89</v>
      </c>
      <c r="AK147" s="45" t="s">
        <v>90</v>
      </c>
      <c r="AL147" s="45" t="s">
        <v>90</v>
      </c>
      <c r="AM147" s="45" t="s">
        <v>90</v>
      </c>
      <c r="AN147" s="40"/>
      <c r="AO147" s="40"/>
      <c r="AP147" s="41"/>
      <c r="AQ147" s="46"/>
      <c r="AR147" s="46"/>
      <c r="AS147" s="46"/>
    </row>
    <row r="148" spans="1:45" s="33" customFormat="1" ht="67.5" customHeight="1" x14ac:dyDescent="0.25">
      <c r="A148" s="34">
        <v>144</v>
      </c>
      <c r="B148" s="34" t="s">
        <v>51</v>
      </c>
      <c r="C148" s="34" t="s">
        <v>963</v>
      </c>
      <c r="D148" s="34" t="s">
        <v>74</v>
      </c>
      <c r="E148" s="34" t="s">
        <v>621</v>
      </c>
      <c r="F148" s="34" t="s">
        <v>622</v>
      </c>
      <c r="G148" s="34" t="s">
        <v>964</v>
      </c>
      <c r="H148" s="35">
        <v>51.548099999999998</v>
      </c>
      <c r="I148" s="34" t="s">
        <v>965</v>
      </c>
      <c r="J148" s="36" t="s">
        <v>78</v>
      </c>
      <c r="K148" s="36"/>
      <c r="L148" s="36"/>
      <c r="M148" s="36"/>
      <c r="N148" s="47" t="s">
        <v>625</v>
      </c>
      <c r="O148" s="53" t="s">
        <v>62</v>
      </c>
      <c r="P148" s="53"/>
      <c r="Q148" s="41" t="s">
        <v>63</v>
      </c>
      <c r="R148" s="41" t="s">
        <v>120</v>
      </c>
      <c r="S148" s="42" t="s">
        <v>966</v>
      </c>
      <c r="T148" s="28" t="s">
        <v>156</v>
      </c>
      <c r="U148" s="28" t="s">
        <v>758</v>
      </c>
      <c r="V148" s="28" t="s">
        <v>83</v>
      </c>
      <c r="W148" s="28" t="s">
        <v>625</v>
      </c>
      <c r="X148" s="28" t="s">
        <v>967</v>
      </c>
      <c r="Y148" s="28" t="s">
        <v>69</v>
      </c>
      <c r="Z148" s="28" t="s">
        <v>70</v>
      </c>
      <c r="AA148" s="28" t="s">
        <v>62</v>
      </c>
      <c r="AB148" s="43"/>
      <c r="AC148" s="43"/>
      <c r="AD148" s="44" t="s">
        <v>628</v>
      </c>
      <c r="AE148" s="44"/>
      <c r="AF148" s="44"/>
      <c r="AG148" s="44" t="str">
        <f t="shared" si="2"/>
        <v>НЕТ</v>
      </c>
      <c r="AH148" s="44"/>
      <c r="AI148" s="44"/>
      <c r="AJ148" s="41" t="s">
        <v>89</v>
      </c>
      <c r="AK148" s="45" t="s">
        <v>90</v>
      </c>
      <c r="AL148" s="45" t="s">
        <v>90</v>
      </c>
      <c r="AM148" s="45" t="s">
        <v>90</v>
      </c>
      <c r="AN148" s="40"/>
      <c r="AO148" s="40"/>
      <c r="AP148" s="41"/>
      <c r="AQ148" s="46"/>
      <c r="AR148" s="46"/>
      <c r="AS148" s="46"/>
    </row>
    <row r="149" spans="1:45" s="33" customFormat="1" ht="67.5" customHeight="1" x14ac:dyDescent="0.25">
      <c r="A149" s="34">
        <v>145</v>
      </c>
      <c r="B149" s="34" t="s">
        <v>51</v>
      </c>
      <c r="C149" s="34" t="s">
        <v>968</v>
      </c>
      <c r="D149" s="34" t="s">
        <v>74</v>
      </c>
      <c r="E149" s="34" t="s">
        <v>621</v>
      </c>
      <c r="F149" s="34" t="s">
        <v>622</v>
      </c>
      <c r="G149" s="34" t="s">
        <v>969</v>
      </c>
      <c r="H149" s="35">
        <v>1.1665000000000001</v>
      </c>
      <c r="I149" s="34" t="s">
        <v>970</v>
      </c>
      <c r="J149" s="36" t="s">
        <v>78</v>
      </c>
      <c r="K149" s="21"/>
      <c r="L149" s="21"/>
      <c r="M149" s="21"/>
      <c r="N149" s="26" t="s">
        <v>625</v>
      </c>
      <c r="O149" s="53" t="s">
        <v>62</v>
      </c>
      <c r="P149" s="53"/>
      <c r="Q149" s="41" t="s">
        <v>63</v>
      </c>
      <c r="R149" s="41" t="s">
        <v>120</v>
      </c>
      <c r="S149" s="42" t="s">
        <v>971</v>
      </c>
      <c r="T149" s="28" t="s">
        <v>156</v>
      </c>
      <c r="U149" s="28" t="s">
        <v>758</v>
      </c>
      <c r="V149" s="28" t="s">
        <v>83</v>
      </c>
      <c r="W149" s="28" t="s">
        <v>625</v>
      </c>
      <c r="X149" s="28" t="s">
        <v>972</v>
      </c>
      <c r="Y149" s="28" t="s">
        <v>69</v>
      </c>
      <c r="Z149" s="28" t="s">
        <v>70</v>
      </c>
      <c r="AA149" s="28" t="s">
        <v>62</v>
      </c>
      <c r="AB149" s="43"/>
      <c r="AC149" s="43"/>
      <c r="AD149" s="44" t="s">
        <v>628</v>
      </c>
      <c r="AE149" s="44"/>
      <c r="AF149" s="44"/>
      <c r="AG149" s="44" t="str">
        <f t="shared" si="2"/>
        <v>НЕТ</v>
      </c>
      <c r="AH149" s="44"/>
      <c r="AI149" s="44"/>
      <c r="AJ149" s="41" t="s">
        <v>89</v>
      </c>
      <c r="AK149" s="45" t="s">
        <v>90</v>
      </c>
      <c r="AL149" s="45" t="s">
        <v>90</v>
      </c>
      <c r="AM149" s="45" t="s">
        <v>90</v>
      </c>
      <c r="AN149" s="40"/>
      <c r="AO149" s="40"/>
      <c r="AP149" s="41"/>
      <c r="AQ149" s="46"/>
      <c r="AR149" s="46"/>
      <c r="AS149" s="46"/>
    </row>
    <row r="150" spans="1:45" s="33" customFormat="1" ht="67.5" customHeight="1" x14ac:dyDescent="0.25">
      <c r="A150" s="34">
        <v>146</v>
      </c>
      <c r="B150" s="34" t="s">
        <v>51</v>
      </c>
      <c r="C150" s="34" t="s">
        <v>973</v>
      </c>
      <c r="D150" s="34" t="s">
        <v>74</v>
      </c>
      <c r="E150" s="34" t="s">
        <v>621</v>
      </c>
      <c r="F150" s="34" t="s">
        <v>622</v>
      </c>
      <c r="G150" s="34" t="s">
        <v>974</v>
      </c>
      <c r="H150" s="35">
        <v>2.8119000000000001</v>
      </c>
      <c r="I150" s="34" t="s">
        <v>975</v>
      </c>
      <c r="J150" s="36" t="s">
        <v>78</v>
      </c>
      <c r="K150" s="22"/>
      <c r="L150" s="22"/>
      <c r="M150" s="22"/>
      <c r="N150" s="23" t="s">
        <v>625</v>
      </c>
      <c r="O150" s="53" t="s">
        <v>62</v>
      </c>
      <c r="P150" s="53"/>
      <c r="Q150" s="41" t="s">
        <v>63</v>
      </c>
      <c r="R150" s="41" t="s">
        <v>120</v>
      </c>
      <c r="S150" s="42" t="s">
        <v>976</v>
      </c>
      <c r="T150" s="28" t="s">
        <v>156</v>
      </c>
      <c r="U150" s="28" t="s">
        <v>758</v>
      </c>
      <c r="V150" s="28" t="s">
        <v>83</v>
      </c>
      <c r="W150" s="28" t="s">
        <v>625</v>
      </c>
      <c r="X150" s="28" t="s">
        <v>977</v>
      </c>
      <c r="Y150" s="28" t="s">
        <v>69</v>
      </c>
      <c r="Z150" s="28" t="s">
        <v>70</v>
      </c>
      <c r="AA150" s="28" t="s">
        <v>62</v>
      </c>
      <c r="AB150" s="43"/>
      <c r="AC150" s="43"/>
      <c r="AD150" s="44" t="s">
        <v>628</v>
      </c>
      <c r="AE150" s="44"/>
      <c r="AF150" s="44"/>
      <c r="AG150" s="44" t="str">
        <f t="shared" si="2"/>
        <v>НЕТ</v>
      </c>
      <c r="AH150" s="44"/>
      <c r="AI150" s="44"/>
      <c r="AJ150" s="41" t="s">
        <v>89</v>
      </c>
      <c r="AK150" s="45" t="s">
        <v>90</v>
      </c>
      <c r="AL150" s="45" t="s">
        <v>90</v>
      </c>
      <c r="AM150" s="45" t="s">
        <v>90</v>
      </c>
      <c r="AN150" s="40"/>
      <c r="AO150" s="40"/>
      <c r="AP150" s="41"/>
      <c r="AQ150" s="46"/>
      <c r="AR150" s="46"/>
      <c r="AS150" s="46"/>
    </row>
    <row r="151" spans="1:45" s="33" customFormat="1" ht="67.5" customHeight="1" x14ac:dyDescent="0.25">
      <c r="A151" s="34">
        <v>147</v>
      </c>
      <c r="B151" s="34" t="s">
        <v>51</v>
      </c>
      <c r="C151" s="34" t="s">
        <v>978</v>
      </c>
      <c r="D151" s="34" t="s">
        <v>74</v>
      </c>
      <c r="E151" s="34" t="s">
        <v>621</v>
      </c>
      <c r="F151" s="34" t="s">
        <v>622</v>
      </c>
      <c r="G151" s="34" t="s">
        <v>979</v>
      </c>
      <c r="H151" s="35">
        <v>115.19499999999999</v>
      </c>
      <c r="I151" s="34" t="s">
        <v>980</v>
      </c>
      <c r="J151" s="36" t="s">
        <v>78</v>
      </c>
      <c r="K151" s="36"/>
      <c r="L151" s="36"/>
      <c r="M151" s="36"/>
      <c r="N151" s="47" t="s">
        <v>625</v>
      </c>
      <c r="O151" s="53" t="s">
        <v>62</v>
      </c>
      <c r="P151" s="53"/>
      <c r="Q151" s="41" t="s">
        <v>63</v>
      </c>
      <c r="R151" s="41" t="s">
        <v>120</v>
      </c>
      <c r="S151" s="42" t="s">
        <v>981</v>
      </c>
      <c r="T151" s="28" t="s">
        <v>156</v>
      </c>
      <c r="U151" s="28" t="s">
        <v>758</v>
      </c>
      <c r="V151" s="28" t="s">
        <v>83</v>
      </c>
      <c r="W151" s="28" t="s">
        <v>625</v>
      </c>
      <c r="X151" s="28" t="s">
        <v>982</v>
      </c>
      <c r="Y151" s="28" t="s">
        <v>69</v>
      </c>
      <c r="Z151" s="28" t="s">
        <v>70</v>
      </c>
      <c r="AA151" s="28" t="s">
        <v>62</v>
      </c>
      <c r="AB151" s="43"/>
      <c r="AC151" s="43"/>
      <c r="AD151" s="44" t="s">
        <v>628</v>
      </c>
      <c r="AE151" s="44"/>
      <c r="AF151" s="44"/>
      <c r="AG151" s="44" t="str">
        <f t="shared" si="2"/>
        <v>НЕТ</v>
      </c>
      <c r="AH151" s="44"/>
      <c r="AI151" s="44"/>
      <c r="AJ151" s="41" t="s">
        <v>89</v>
      </c>
      <c r="AK151" s="45" t="s">
        <v>90</v>
      </c>
      <c r="AL151" s="45" t="s">
        <v>90</v>
      </c>
      <c r="AM151" s="45" t="s">
        <v>90</v>
      </c>
      <c r="AN151" s="40"/>
      <c r="AO151" s="40"/>
      <c r="AP151" s="41"/>
      <c r="AQ151" s="46"/>
      <c r="AR151" s="46"/>
      <c r="AS151" s="46"/>
    </row>
    <row r="152" spans="1:45" s="33" customFormat="1" ht="67.5" customHeight="1" x14ac:dyDescent="0.25">
      <c r="A152" s="34">
        <v>148</v>
      </c>
      <c r="B152" s="34" t="s">
        <v>51</v>
      </c>
      <c r="C152" s="34" t="s">
        <v>983</v>
      </c>
      <c r="D152" s="34" t="s">
        <v>74</v>
      </c>
      <c r="E152" s="34" t="s">
        <v>621</v>
      </c>
      <c r="F152" s="34" t="s">
        <v>622</v>
      </c>
      <c r="G152" s="34" t="s">
        <v>984</v>
      </c>
      <c r="H152" s="35">
        <v>4.6032000000000002</v>
      </c>
      <c r="I152" s="34" t="s">
        <v>985</v>
      </c>
      <c r="J152" s="36" t="s">
        <v>78</v>
      </c>
      <c r="K152" s="21"/>
      <c r="L152" s="21"/>
      <c r="M152" s="21"/>
      <c r="N152" s="26" t="s">
        <v>625</v>
      </c>
      <c r="O152" s="53" t="s">
        <v>62</v>
      </c>
      <c r="P152" s="53"/>
      <c r="Q152" s="41" t="s">
        <v>63</v>
      </c>
      <c r="R152" s="41" t="s">
        <v>120</v>
      </c>
      <c r="S152" s="42" t="s">
        <v>986</v>
      </c>
      <c r="T152" s="28" t="s">
        <v>156</v>
      </c>
      <c r="U152" s="28" t="s">
        <v>758</v>
      </c>
      <c r="V152" s="28" t="s">
        <v>83</v>
      </c>
      <c r="W152" s="28" t="s">
        <v>625</v>
      </c>
      <c r="X152" s="28" t="s">
        <v>987</v>
      </c>
      <c r="Y152" s="28" t="s">
        <v>69</v>
      </c>
      <c r="Z152" s="28" t="s">
        <v>70</v>
      </c>
      <c r="AA152" s="28" t="s">
        <v>62</v>
      </c>
      <c r="AB152" s="43"/>
      <c r="AC152" s="43"/>
      <c r="AD152" s="44" t="s">
        <v>628</v>
      </c>
      <c r="AE152" s="44"/>
      <c r="AF152" s="44"/>
      <c r="AG152" s="44" t="str">
        <f t="shared" si="2"/>
        <v>НЕТ</v>
      </c>
      <c r="AH152" s="44"/>
      <c r="AI152" s="44"/>
      <c r="AJ152" s="41" t="s">
        <v>89</v>
      </c>
      <c r="AK152" s="45" t="s">
        <v>90</v>
      </c>
      <c r="AL152" s="45" t="s">
        <v>90</v>
      </c>
      <c r="AM152" s="45" t="s">
        <v>90</v>
      </c>
      <c r="AN152" s="40"/>
      <c r="AO152" s="40"/>
      <c r="AP152" s="41"/>
      <c r="AQ152" s="46"/>
      <c r="AR152" s="46"/>
      <c r="AS152" s="46"/>
    </row>
    <row r="153" spans="1:45" s="33" customFormat="1" ht="67.5" customHeight="1" x14ac:dyDescent="0.25">
      <c r="A153" s="34">
        <v>149</v>
      </c>
      <c r="B153" s="34" t="s">
        <v>51</v>
      </c>
      <c r="C153" s="34" t="s">
        <v>988</v>
      </c>
      <c r="D153" s="34" t="s">
        <v>74</v>
      </c>
      <c r="E153" s="34" t="s">
        <v>621</v>
      </c>
      <c r="F153" s="34" t="s">
        <v>622</v>
      </c>
      <c r="G153" s="34" t="s">
        <v>989</v>
      </c>
      <c r="H153" s="35">
        <v>6.4390000000000001</v>
      </c>
      <c r="I153" s="34" t="s">
        <v>990</v>
      </c>
      <c r="J153" s="36" t="s">
        <v>78</v>
      </c>
      <c r="K153" s="21"/>
      <c r="L153" s="21"/>
      <c r="M153" s="21"/>
      <c r="N153" s="26" t="s">
        <v>625</v>
      </c>
      <c r="O153" s="53" t="s">
        <v>62</v>
      </c>
      <c r="P153" s="53"/>
      <c r="Q153" s="41" t="s">
        <v>63</v>
      </c>
      <c r="R153" s="41" t="s">
        <v>120</v>
      </c>
      <c r="S153" s="42" t="s">
        <v>991</v>
      </c>
      <c r="T153" s="28" t="s">
        <v>156</v>
      </c>
      <c r="U153" s="28" t="s">
        <v>758</v>
      </c>
      <c r="V153" s="28" t="s">
        <v>83</v>
      </c>
      <c r="W153" s="28" t="s">
        <v>625</v>
      </c>
      <c r="X153" s="28" t="s">
        <v>992</v>
      </c>
      <c r="Y153" s="28" t="s">
        <v>69</v>
      </c>
      <c r="Z153" s="28" t="s">
        <v>70</v>
      </c>
      <c r="AA153" s="28" t="s">
        <v>62</v>
      </c>
      <c r="AB153" s="43"/>
      <c r="AC153" s="43"/>
      <c r="AD153" s="44" t="s">
        <v>628</v>
      </c>
      <c r="AE153" s="44"/>
      <c r="AF153" s="44"/>
      <c r="AG153" s="44" t="str">
        <f t="shared" si="2"/>
        <v>НЕТ</v>
      </c>
      <c r="AH153" s="44"/>
      <c r="AI153" s="44"/>
      <c r="AJ153" s="41" t="s">
        <v>89</v>
      </c>
      <c r="AK153" s="45" t="s">
        <v>90</v>
      </c>
      <c r="AL153" s="45" t="s">
        <v>90</v>
      </c>
      <c r="AM153" s="45" t="s">
        <v>90</v>
      </c>
      <c r="AN153" s="40"/>
      <c r="AO153" s="40"/>
      <c r="AP153" s="41"/>
      <c r="AQ153" s="46"/>
      <c r="AR153" s="46"/>
      <c r="AS153" s="46"/>
    </row>
    <row r="154" spans="1:45" s="33" customFormat="1" ht="67.5" customHeight="1" x14ac:dyDescent="0.25">
      <c r="A154" s="34">
        <v>150</v>
      </c>
      <c r="B154" s="34" t="s">
        <v>51</v>
      </c>
      <c r="C154" s="34" t="s">
        <v>993</v>
      </c>
      <c r="D154" s="34" t="s">
        <v>74</v>
      </c>
      <c r="E154" s="34" t="s">
        <v>621</v>
      </c>
      <c r="F154" s="34" t="s">
        <v>622</v>
      </c>
      <c r="G154" s="34" t="s">
        <v>994</v>
      </c>
      <c r="H154" s="35">
        <v>2.8248000000000002</v>
      </c>
      <c r="I154" s="34" t="s">
        <v>995</v>
      </c>
      <c r="J154" s="36" t="s">
        <v>78</v>
      </c>
      <c r="K154" s="21"/>
      <c r="L154" s="21"/>
      <c r="M154" s="21"/>
      <c r="N154" s="26" t="s">
        <v>625</v>
      </c>
      <c r="O154" s="53" t="s">
        <v>62</v>
      </c>
      <c r="P154" s="53"/>
      <c r="Q154" s="41" t="s">
        <v>63</v>
      </c>
      <c r="R154" s="41" t="s">
        <v>120</v>
      </c>
      <c r="S154" s="42" t="s">
        <v>996</v>
      </c>
      <c r="T154" s="28" t="s">
        <v>156</v>
      </c>
      <c r="U154" s="28" t="s">
        <v>758</v>
      </c>
      <c r="V154" s="28" t="s">
        <v>83</v>
      </c>
      <c r="W154" s="28" t="s">
        <v>625</v>
      </c>
      <c r="X154" s="28" t="s">
        <v>997</v>
      </c>
      <c r="Y154" s="28" t="s">
        <v>69</v>
      </c>
      <c r="Z154" s="28" t="s">
        <v>70</v>
      </c>
      <c r="AA154" s="28" t="s">
        <v>62</v>
      </c>
      <c r="AB154" s="43"/>
      <c r="AC154" s="43"/>
      <c r="AD154" s="44" t="s">
        <v>628</v>
      </c>
      <c r="AE154" s="44"/>
      <c r="AF154" s="44"/>
      <c r="AG154" s="44" t="str">
        <f t="shared" si="2"/>
        <v>НЕТ</v>
      </c>
      <c r="AH154" s="44"/>
      <c r="AI154" s="44"/>
      <c r="AJ154" s="41" t="s">
        <v>89</v>
      </c>
      <c r="AK154" s="45" t="s">
        <v>90</v>
      </c>
      <c r="AL154" s="45" t="s">
        <v>90</v>
      </c>
      <c r="AM154" s="45" t="s">
        <v>90</v>
      </c>
      <c r="AN154" s="40"/>
      <c r="AO154" s="40"/>
      <c r="AP154" s="41"/>
      <c r="AQ154" s="46"/>
      <c r="AR154" s="46"/>
      <c r="AS154" s="46"/>
    </row>
    <row r="155" spans="1:45" s="33" customFormat="1" ht="67.5" customHeight="1" x14ac:dyDescent="0.25">
      <c r="A155" s="34">
        <v>151</v>
      </c>
      <c r="B155" s="34" t="s">
        <v>51</v>
      </c>
      <c r="C155" s="34" t="s">
        <v>998</v>
      </c>
      <c r="D155" s="34" t="s">
        <v>74</v>
      </c>
      <c r="E155" s="34" t="s">
        <v>621</v>
      </c>
      <c r="F155" s="34" t="s">
        <v>622</v>
      </c>
      <c r="G155" s="34" t="s">
        <v>999</v>
      </c>
      <c r="H155" s="35">
        <v>1.3132999999999999</v>
      </c>
      <c r="I155" s="34" t="s">
        <v>1000</v>
      </c>
      <c r="J155" s="36" t="s">
        <v>78</v>
      </c>
      <c r="K155" s="21"/>
      <c r="L155" s="21"/>
      <c r="M155" s="21"/>
      <c r="N155" s="26" t="s">
        <v>1001</v>
      </c>
      <c r="O155" s="53" t="s">
        <v>62</v>
      </c>
      <c r="P155" s="53"/>
      <c r="Q155" s="41" t="s">
        <v>63</v>
      </c>
      <c r="R155" s="41" t="s">
        <v>120</v>
      </c>
      <c r="S155" s="42" t="s">
        <v>1002</v>
      </c>
      <c r="T155" s="28" t="s">
        <v>156</v>
      </c>
      <c r="U155" s="28" t="s">
        <v>758</v>
      </c>
      <c r="V155" s="28" t="s">
        <v>83</v>
      </c>
      <c r="W155" s="28" t="s">
        <v>625</v>
      </c>
      <c r="X155" s="28" t="s">
        <v>1003</v>
      </c>
      <c r="Y155" s="28" t="s">
        <v>69</v>
      </c>
      <c r="Z155" s="28" t="s">
        <v>70</v>
      </c>
      <c r="AA155" s="28" t="s">
        <v>62</v>
      </c>
      <c r="AB155" s="43"/>
      <c r="AC155" s="43"/>
      <c r="AD155" s="44" t="s">
        <v>628</v>
      </c>
      <c r="AE155" s="44"/>
      <c r="AF155" s="44"/>
      <c r="AG155" s="44" t="str">
        <f t="shared" si="2"/>
        <v>НЕТ</v>
      </c>
      <c r="AH155" s="44"/>
      <c r="AI155" s="44"/>
      <c r="AJ155" s="41" t="s">
        <v>89</v>
      </c>
      <c r="AK155" s="45" t="s">
        <v>90</v>
      </c>
      <c r="AL155" s="45" t="s">
        <v>90</v>
      </c>
      <c r="AM155" s="45" t="s">
        <v>90</v>
      </c>
      <c r="AN155" s="40"/>
      <c r="AO155" s="40"/>
      <c r="AP155" s="41"/>
      <c r="AQ155" s="46"/>
      <c r="AR155" s="46"/>
      <c r="AS155" s="46"/>
    </row>
    <row r="156" spans="1:45" s="33" customFormat="1" ht="67.5" customHeight="1" x14ac:dyDescent="0.25">
      <c r="A156" s="34">
        <v>152</v>
      </c>
      <c r="B156" s="34" t="s">
        <v>51</v>
      </c>
      <c r="C156" s="34" t="s">
        <v>1004</v>
      </c>
      <c r="D156" s="34" t="s">
        <v>74</v>
      </c>
      <c r="E156" s="34" t="s">
        <v>621</v>
      </c>
      <c r="F156" s="34" t="s">
        <v>622</v>
      </c>
      <c r="G156" s="34" t="s">
        <v>1005</v>
      </c>
      <c r="H156" s="35">
        <v>4.8933999999999997</v>
      </c>
      <c r="I156" s="34" t="s">
        <v>1006</v>
      </c>
      <c r="J156" s="36" t="s">
        <v>78</v>
      </c>
      <c r="K156" s="22"/>
      <c r="L156" s="22"/>
      <c r="M156" s="22"/>
      <c r="N156" s="23" t="s">
        <v>1001</v>
      </c>
      <c r="O156" s="53" t="s">
        <v>62</v>
      </c>
      <c r="P156" s="53"/>
      <c r="Q156" s="41" t="s">
        <v>63</v>
      </c>
      <c r="R156" s="41" t="s">
        <v>120</v>
      </c>
      <c r="S156" s="42" t="s">
        <v>1007</v>
      </c>
      <c r="T156" s="28" t="s">
        <v>156</v>
      </c>
      <c r="U156" s="28" t="s">
        <v>758</v>
      </c>
      <c r="V156" s="28" t="s">
        <v>83</v>
      </c>
      <c r="W156" s="28" t="s">
        <v>625</v>
      </c>
      <c r="X156" s="28">
        <v>48934</v>
      </c>
      <c r="Y156" s="28" t="s">
        <v>69</v>
      </c>
      <c r="Z156" s="28" t="s">
        <v>70</v>
      </c>
      <c r="AA156" s="28" t="s">
        <v>62</v>
      </c>
      <c r="AB156" s="43"/>
      <c r="AC156" s="43"/>
      <c r="AD156" s="44" t="s">
        <v>628</v>
      </c>
      <c r="AE156" s="44"/>
      <c r="AF156" s="44"/>
      <c r="AG156" s="44" t="str">
        <f t="shared" si="2"/>
        <v>НЕТ</v>
      </c>
      <c r="AH156" s="44"/>
      <c r="AI156" s="44"/>
      <c r="AJ156" s="41" t="s">
        <v>89</v>
      </c>
      <c r="AK156" s="45" t="s">
        <v>90</v>
      </c>
      <c r="AL156" s="45" t="s">
        <v>90</v>
      </c>
      <c r="AM156" s="45" t="s">
        <v>90</v>
      </c>
      <c r="AN156" s="40"/>
      <c r="AO156" s="40"/>
      <c r="AP156" s="41"/>
      <c r="AQ156" s="46"/>
      <c r="AR156" s="46"/>
      <c r="AS156" s="46"/>
    </row>
    <row r="157" spans="1:45" s="33" customFormat="1" ht="67.5" customHeight="1" x14ac:dyDescent="0.25">
      <c r="A157" s="34">
        <v>153</v>
      </c>
      <c r="B157" s="34" t="s">
        <v>51</v>
      </c>
      <c r="C157" s="34" t="s">
        <v>1008</v>
      </c>
      <c r="D157" s="34" t="s">
        <v>74</v>
      </c>
      <c r="E157" s="34" t="s">
        <v>621</v>
      </c>
      <c r="F157" s="34" t="s">
        <v>622</v>
      </c>
      <c r="G157" s="34" t="s">
        <v>1009</v>
      </c>
      <c r="H157" s="35">
        <v>0.93720000000000003</v>
      </c>
      <c r="I157" s="34" t="s">
        <v>1010</v>
      </c>
      <c r="J157" s="36" t="s">
        <v>78</v>
      </c>
      <c r="K157" s="36"/>
      <c r="L157" s="36"/>
      <c r="M157" s="36"/>
      <c r="N157" s="47" t="s">
        <v>1001</v>
      </c>
      <c r="O157" s="53" t="s">
        <v>62</v>
      </c>
      <c r="P157" s="53"/>
      <c r="Q157" s="41" t="s">
        <v>63</v>
      </c>
      <c r="R157" s="41" t="s">
        <v>120</v>
      </c>
      <c r="S157" s="42" t="s">
        <v>1011</v>
      </c>
      <c r="T157" s="28" t="s">
        <v>156</v>
      </c>
      <c r="U157" s="28" t="s">
        <v>758</v>
      </c>
      <c r="V157" s="28" t="s">
        <v>83</v>
      </c>
      <c r="W157" s="28" t="s">
        <v>625</v>
      </c>
      <c r="X157" s="28" t="s">
        <v>1012</v>
      </c>
      <c r="Y157" s="28" t="s">
        <v>69</v>
      </c>
      <c r="Z157" s="28" t="s">
        <v>70</v>
      </c>
      <c r="AA157" s="28" t="s">
        <v>62</v>
      </c>
      <c r="AB157" s="43"/>
      <c r="AC157" s="43"/>
      <c r="AD157" s="44" t="s">
        <v>628</v>
      </c>
      <c r="AE157" s="44"/>
      <c r="AF157" s="44"/>
      <c r="AG157" s="44" t="str">
        <f t="shared" si="2"/>
        <v>НЕТ</v>
      </c>
      <c r="AH157" s="44"/>
      <c r="AI157" s="44"/>
      <c r="AJ157" s="41" t="s">
        <v>89</v>
      </c>
      <c r="AK157" s="45" t="s">
        <v>90</v>
      </c>
      <c r="AL157" s="45" t="s">
        <v>90</v>
      </c>
      <c r="AM157" s="45" t="s">
        <v>90</v>
      </c>
      <c r="AN157" s="40"/>
      <c r="AO157" s="40"/>
      <c r="AP157" s="41"/>
      <c r="AQ157" s="46"/>
      <c r="AR157" s="46"/>
      <c r="AS157" s="46"/>
    </row>
    <row r="158" spans="1:45" s="33" customFormat="1" ht="67.5" customHeight="1" x14ac:dyDescent="0.25">
      <c r="A158" s="34">
        <v>154</v>
      </c>
      <c r="B158" s="34" t="s">
        <v>51</v>
      </c>
      <c r="C158" s="34" t="s">
        <v>1013</v>
      </c>
      <c r="D158" s="34" t="s">
        <v>74</v>
      </c>
      <c r="E158" s="34" t="s">
        <v>621</v>
      </c>
      <c r="F158" s="34" t="s">
        <v>622</v>
      </c>
      <c r="G158" s="34" t="s">
        <v>1014</v>
      </c>
      <c r="H158" s="35">
        <v>0.19750000000000001</v>
      </c>
      <c r="I158" s="34" t="s">
        <v>1015</v>
      </c>
      <c r="J158" s="36" t="s">
        <v>78</v>
      </c>
      <c r="K158" s="21"/>
      <c r="L158" s="21"/>
      <c r="M158" s="21"/>
      <c r="N158" s="26" t="s">
        <v>1001</v>
      </c>
      <c r="O158" s="53" t="s">
        <v>62</v>
      </c>
      <c r="P158" s="53"/>
      <c r="Q158" s="41" t="s">
        <v>63</v>
      </c>
      <c r="R158" s="41" t="s">
        <v>120</v>
      </c>
      <c r="S158" s="42" t="s">
        <v>1016</v>
      </c>
      <c r="T158" s="28" t="s">
        <v>156</v>
      </c>
      <c r="U158" s="28" t="s">
        <v>758</v>
      </c>
      <c r="V158" s="28" t="s">
        <v>83</v>
      </c>
      <c r="W158" s="28" t="s">
        <v>625</v>
      </c>
      <c r="X158" s="28" t="s">
        <v>1017</v>
      </c>
      <c r="Y158" s="28" t="s">
        <v>69</v>
      </c>
      <c r="Z158" s="28" t="s">
        <v>70</v>
      </c>
      <c r="AA158" s="28" t="s">
        <v>62</v>
      </c>
      <c r="AB158" s="43"/>
      <c r="AC158" s="43"/>
      <c r="AD158" s="44" t="s">
        <v>628</v>
      </c>
      <c r="AE158" s="44"/>
      <c r="AF158" s="44"/>
      <c r="AG158" s="44" t="str">
        <f t="shared" si="2"/>
        <v>НЕТ</v>
      </c>
      <c r="AH158" s="44"/>
      <c r="AI158" s="44"/>
      <c r="AJ158" s="41" t="s">
        <v>89</v>
      </c>
      <c r="AK158" s="45" t="s">
        <v>90</v>
      </c>
      <c r="AL158" s="45" t="s">
        <v>90</v>
      </c>
      <c r="AM158" s="45" t="s">
        <v>90</v>
      </c>
      <c r="AN158" s="40"/>
      <c r="AO158" s="40"/>
      <c r="AP158" s="41"/>
      <c r="AQ158" s="46"/>
      <c r="AR158" s="46"/>
      <c r="AS158" s="46"/>
    </row>
    <row r="159" spans="1:45" s="33" customFormat="1" ht="67.5" customHeight="1" x14ac:dyDescent="0.25">
      <c r="A159" s="34">
        <v>155</v>
      </c>
      <c r="B159" s="34" t="s">
        <v>51</v>
      </c>
      <c r="C159" s="34" t="s">
        <v>1018</v>
      </c>
      <c r="D159" s="34" t="s">
        <v>74</v>
      </c>
      <c r="E159" s="34" t="s">
        <v>621</v>
      </c>
      <c r="F159" s="34" t="s">
        <v>622</v>
      </c>
      <c r="G159" s="34" t="s">
        <v>1019</v>
      </c>
      <c r="H159" s="35">
        <v>1.1419999999999999</v>
      </c>
      <c r="I159" s="34" t="s">
        <v>1020</v>
      </c>
      <c r="J159" s="36" t="s">
        <v>78</v>
      </c>
      <c r="K159" s="22"/>
      <c r="L159" s="22"/>
      <c r="M159" s="22"/>
      <c r="N159" s="23" t="s">
        <v>1001</v>
      </c>
      <c r="O159" s="53" t="s">
        <v>62</v>
      </c>
      <c r="P159" s="53"/>
      <c r="Q159" s="41" t="s">
        <v>63</v>
      </c>
      <c r="R159" s="41" t="s">
        <v>120</v>
      </c>
      <c r="S159" s="42" t="s">
        <v>1021</v>
      </c>
      <c r="T159" s="28" t="s">
        <v>156</v>
      </c>
      <c r="U159" s="28" t="s">
        <v>758</v>
      </c>
      <c r="V159" s="28" t="s">
        <v>83</v>
      </c>
      <c r="W159" s="28" t="s">
        <v>625</v>
      </c>
      <c r="X159" s="28" t="s">
        <v>1022</v>
      </c>
      <c r="Y159" s="28" t="s">
        <v>69</v>
      </c>
      <c r="Z159" s="28" t="s">
        <v>70</v>
      </c>
      <c r="AA159" s="28" t="s">
        <v>62</v>
      </c>
      <c r="AB159" s="43"/>
      <c r="AC159" s="43"/>
      <c r="AD159" s="44" t="s">
        <v>628</v>
      </c>
      <c r="AE159" s="44"/>
      <c r="AF159" s="44"/>
      <c r="AG159" s="44" t="str">
        <f t="shared" si="2"/>
        <v>НЕТ</v>
      </c>
      <c r="AH159" s="44"/>
      <c r="AI159" s="44"/>
      <c r="AJ159" s="41" t="s">
        <v>89</v>
      </c>
      <c r="AK159" s="45" t="s">
        <v>90</v>
      </c>
      <c r="AL159" s="45" t="s">
        <v>90</v>
      </c>
      <c r="AM159" s="45" t="s">
        <v>90</v>
      </c>
      <c r="AN159" s="40"/>
      <c r="AO159" s="40"/>
      <c r="AP159" s="41"/>
      <c r="AQ159" s="46"/>
      <c r="AR159" s="46"/>
      <c r="AS159" s="46"/>
    </row>
    <row r="160" spans="1:45" s="33" customFormat="1" ht="244.5" customHeight="1" x14ac:dyDescent="0.25">
      <c r="A160" s="34">
        <v>156</v>
      </c>
      <c r="B160" s="34" t="s">
        <v>51</v>
      </c>
      <c r="C160" s="34" t="s">
        <v>1023</v>
      </c>
      <c r="D160" s="34" t="s">
        <v>74</v>
      </c>
      <c r="E160" s="34" t="s">
        <v>621</v>
      </c>
      <c r="F160" s="34" t="s">
        <v>622</v>
      </c>
      <c r="G160" s="34" t="s">
        <v>1024</v>
      </c>
      <c r="H160" s="35">
        <v>43.446199999999997</v>
      </c>
      <c r="I160" s="34" t="s">
        <v>1025</v>
      </c>
      <c r="J160" s="36" t="s">
        <v>78</v>
      </c>
      <c r="K160" s="36"/>
      <c r="L160" s="36"/>
      <c r="M160" s="36"/>
      <c r="N160" s="47" t="s">
        <v>1001</v>
      </c>
      <c r="O160" s="53" t="s">
        <v>62</v>
      </c>
      <c r="P160" s="53"/>
      <c r="Q160" s="41" t="s">
        <v>63</v>
      </c>
      <c r="R160" s="41" t="s">
        <v>1026</v>
      </c>
      <c r="S160" s="42" t="s">
        <v>1027</v>
      </c>
      <c r="T160" s="28" t="s">
        <v>156</v>
      </c>
      <c r="U160" s="28" t="s">
        <v>758</v>
      </c>
      <c r="V160" s="28" t="s">
        <v>83</v>
      </c>
      <c r="W160" s="28" t="s">
        <v>625</v>
      </c>
      <c r="X160" s="28" t="s">
        <v>1028</v>
      </c>
      <c r="Y160" s="28" t="s">
        <v>69</v>
      </c>
      <c r="Z160" s="28" t="s">
        <v>1029</v>
      </c>
      <c r="AA160" s="28" t="s">
        <v>62</v>
      </c>
      <c r="AB160" s="43" t="s">
        <v>87</v>
      </c>
      <c r="AC160" s="43"/>
      <c r="AD160" s="44" t="s">
        <v>88</v>
      </c>
      <c r="AE160" s="44"/>
      <c r="AF160" s="44"/>
      <c r="AG160" s="44" t="str">
        <f t="shared" si="2"/>
        <v>НЕТ</v>
      </c>
      <c r="AH160" s="44"/>
      <c r="AI160" s="44"/>
      <c r="AJ160" s="41" t="s">
        <v>89</v>
      </c>
      <c r="AK160" s="45" t="s">
        <v>90</v>
      </c>
      <c r="AL160" s="45" t="s">
        <v>90</v>
      </c>
      <c r="AM160" s="45" t="s">
        <v>90</v>
      </c>
      <c r="AN160" s="40"/>
      <c r="AO160" s="40"/>
      <c r="AP160" s="41"/>
      <c r="AQ160" s="46"/>
      <c r="AR160" s="46"/>
      <c r="AS160" s="46"/>
    </row>
    <row r="161" spans="1:45" s="33" customFormat="1" ht="47.25" x14ac:dyDescent="0.25">
      <c r="A161" s="34">
        <v>157</v>
      </c>
      <c r="B161" s="34" t="s">
        <v>51</v>
      </c>
      <c r="C161" s="34" t="s">
        <v>1030</v>
      </c>
      <c r="D161" s="34" t="s">
        <v>74</v>
      </c>
      <c r="E161" s="34" t="s">
        <v>621</v>
      </c>
      <c r="F161" s="34" t="s">
        <v>622</v>
      </c>
      <c r="G161" s="34" t="s">
        <v>1031</v>
      </c>
      <c r="H161" s="35">
        <v>12.551500000000001</v>
      </c>
      <c r="I161" s="34" t="s">
        <v>1032</v>
      </c>
      <c r="J161" s="36" t="s">
        <v>78</v>
      </c>
      <c r="K161" s="22"/>
      <c r="L161" s="22"/>
      <c r="M161" s="22"/>
      <c r="N161" s="23" t="s">
        <v>1001</v>
      </c>
      <c r="O161" s="53" t="s">
        <v>62</v>
      </c>
      <c r="P161" s="53"/>
      <c r="Q161" s="41" t="s">
        <v>63</v>
      </c>
      <c r="R161" s="41" t="s">
        <v>120</v>
      </c>
      <c r="S161" s="42" t="s">
        <v>1033</v>
      </c>
      <c r="T161" s="28" t="s">
        <v>156</v>
      </c>
      <c r="U161" s="28" t="s">
        <v>758</v>
      </c>
      <c r="V161" s="28" t="s">
        <v>83</v>
      </c>
      <c r="W161" s="28" t="s">
        <v>625</v>
      </c>
      <c r="X161" s="28" t="s">
        <v>1034</v>
      </c>
      <c r="Y161" s="28" t="s">
        <v>69</v>
      </c>
      <c r="Z161" s="28" t="s">
        <v>70</v>
      </c>
      <c r="AA161" s="28" t="s">
        <v>62</v>
      </c>
      <c r="AB161" s="43"/>
      <c r="AC161" s="43"/>
      <c r="AD161" s="44" t="s">
        <v>628</v>
      </c>
      <c r="AE161" s="44"/>
      <c r="AF161" s="44"/>
      <c r="AG161" s="44" t="str">
        <f t="shared" si="2"/>
        <v>НЕТ</v>
      </c>
      <c r="AH161" s="44"/>
      <c r="AI161" s="44"/>
      <c r="AJ161" s="41" t="s">
        <v>89</v>
      </c>
      <c r="AK161" s="45" t="s">
        <v>90</v>
      </c>
      <c r="AL161" s="45" t="s">
        <v>90</v>
      </c>
      <c r="AM161" s="45" t="s">
        <v>90</v>
      </c>
      <c r="AN161" s="40"/>
      <c r="AO161" s="40"/>
      <c r="AP161" s="41"/>
      <c r="AQ161" s="46"/>
      <c r="AR161" s="46"/>
      <c r="AS161" s="46"/>
    </row>
    <row r="162" spans="1:45" s="33" customFormat="1" ht="47.25" x14ac:dyDescent="0.25">
      <c r="A162" s="34">
        <v>158</v>
      </c>
      <c r="B162" s="34" t="s">
        <v>51</v>
      </c>
      <c r="C162" s="34" t="s">
        <v>1035</v>
      </c>
      <c r="D162" s="34" t="s">
        <v>74</v>
      </c>
      <c r="E162" s="34" t="s">
        <v>621</v>
      </c>
      <c r="F162" s="34" t="s">
        <v>1036</v>
      </c>
      <c r="G162" s="34" t="s">
        <v>1037</v>
      </c>
      <c r="H162" s="35">
        <v>38.2254</v>
      </c>
      <c r="I162" s="34" t="s">
        <v>1038</v>
      </c>
      <c r="J162" s="36" t="s">
        <v>78</v>
      </c>
      <c r="K162" s="36"/>
      <c r="L162" s="36"/>
      <c r="M162" s="36"/>
      <c r="N162" s="47" t="s">
        <v>1001</v>
      </c>
      <c r="O162" s="53" t="s">
        <v>62</v>
      </c>
      <c r="P162" s="53"/>
      <c r="Q162" s="41" t="s">
        <v>63</v>
      </c>
      <c r="R162" s="51" t="s">
        <v>136</v>
      </c>
      <c r="S162" s="42" t="s">
        <v>1039</v>
      </c>
      <c r="T162" s="52" t="s">
        <v>65</v>
      </c>
      <c r="U162" s="28" t="s">
        <v>758</v>
      </c>
      <c r="V162" s="28" t="s">
        <v>83</v>
      </c>
      <c r="W162" s="28" t="s">
        <v>625</v>
      </c>
      <c r="X162" s="52" t="s">
        <v>1040</v>
      </c>
      <c r="Y162" s="52" t="s">
        <v>139</v>
      </c>
      <c r="Z162" s="52" t="s">
        <v>139</v>
      </c>
      <c r="AA162" s="52" t="s">
        <v>62</v>
      </c>
      <c r="AB162" s="43" t="s">
        <v>112</v>
      </c>
      <c r="AC162" s="43"/>
      <c r="AD162" s="44" t="s">
        <v>628</v>
      </c>
      <c r="AE162" s="44"/>
      <c r="AF162" s="44"/>
      <c r="AG162" s="44" t="str">
        <f t="shared" si="2"/>
        <v>НЕТ</v>
      </c>
      <c r="AH162" s="44"/>
      <c r="AI162" s="44"/>
      <c r="AJ162" s="41" t="s">
        <v>89</v>
      </c>
      <c r="AK162" s="45" t="s">
        <v>90</v>
      </c>
      <c r="AL162" s="45" t="s">
        <v>90</v>
      </c>
      <c r="AM162" s="45" t="s">
        <v>90</v>
      </c>
      <c r="AN162" s="40"/>
      <c r="AO162" s="40"/>
      <c r="AP162" s="41"/>
      <c r="AQ162" s="46"/>
      <c r="AR162" s="46"/>
      <c r="AS162" s="46"/>
    </row>
    <row r="163" spans="1:45" s="33" customFormat="1" ht="47.25" x14ac:dyDescent="0.25">
      <c r="A163" s="34">
        <v>159</v>
      </c>
      <c r="B163" s="34" t="s">
        <v>51</v>
      </c>
      <c r="C163" s="34" t="s">
        <v>1041</v>
      </c>
      <c r="D163" s="34" t="s">
        <v>74</v>
      </c>
      <c r="E163" s="34" t="s">
        <v>621</v>
      </c>
      <c r="F163" s="34" t="s">
        <v>622</v>
      </c>
      <c r="G163" s="34" t="s">
        <v>1042</v>
      </c>
      <c r="H163" s="35">
        <v>5.1276999999999999</v>
      </c>
      <c r="I163" s="34" t="s">
        <v>1043</v>
      </c>
      <c r="J163" s="34" t="s">
        <v>78</v>
      </c>
      <c r="K163" s="19"/>
      <c r="L163" s="19"/>
      <c r="M163" s="19"/>
      <c r="N163" s="26" t="s">
        <v>1001</v>
      </c>
      <c r="O163" s="41" t="s">
        <v>62</v>
      </c>
      <c r="P163" s="41"/>
      <c r="Q163" s="41" t="s">
        <v>63</v>
      </c>
      <c r="R163" s="41" t="s">
        <v>120</v>
      </c>
      <c r="S163" s="42" t="s">
        <v>1044</v>
      </c>
      <c r="T163" s="52" t="s">
        <v>65</v>
      </c>
      <c r="U163" s="28" t="s">
        <v>758</v>
      </c>
      <c r="V163" s="28" t="s">
        <v>83</v>
      </c>
      <c r="W163" s="28" t="s">
        <v>625</v>
      </c>
      <c r="X163" s="28" t="s">
        <v>1045</v>
      </c>
      <c r="Y163" s="28" t="s">
        <v>69</v>
      </c>
      <c r="Z163" s="28" t="s">
        <v>70</v>
      </c>
      <c r="AA163" s="28" t="s">
        <v>62</v>
      </c>
      <c r="AB163" s="43"/>
      <c r="AC163" s="43"/>
      <c r="AD163" s="44" t="s">
        <v>628</v>
      </c>
      <c r="AE163" s="44"/>
      <c r="AF163" s="44"/>
      <c r="AG163" s="44" t="str">
        <f t="shared" si="2"/>
        <v>НЕТ</v>
      </c>
      <c r="AH163" s="44"/>
      <c r="AI163" s="44"/>
      <c r="AJ163" s="41" t="s">
        <v>89</v>
      </c>
      <c r="AK163" s="45" t="s">
        <v>90</v>
      </c>
      <c r="AL163" s="45" t="s">
        <v>90</v>
      </c>
      <c r="AM163" s="45" t="s">
        <v>90</v>
      </c>
      <c r="AN163" s="40"/>
      <c r="AO163" s="40"/>
      <c r="AP163" s="41"/>
      <c r="AQ163" s="46"/>
      <c r="AR163" s="46"/>
      <c r="AS163" s="46"/>
    </row>
    <row r="164" spans="1:45" s="33" customFormat="1" ht="108.75" customHeight="1" x14ac:dyDescent="0.25">
      <c r="A164" s="34">
        <v>160</v>
      </c>
      <c r="B164" s="34" t="s">
        <v>51</v>
      </c>
      <c r="C164" s="34" t="s">
        <v>1046</v>
      </c>
      <c r="D164" s="34" t="s">
        <v>74</v>
      </c>
      <c r="E164" s="34" t="s">
        <v>621</v>
      </c>
      <c r="F164" s="34" t="s">
        <v>622</v>
      </c>
      <c r="G164" s="34" t="s">
        <v>1047</v>
      </c>
      <c r="H164" s="35">
        <v>589.91600000000005</v>
      </c>
      <c r="I164" s="34" t="s">
        <v>1048</v>
      </c>
      <c r="J164" s="34" t="s">
        <v>78</v>
      </c>
      <c r="K164" s="67"/>
      <c r="L164" s="67"/>
      <c r="M164" s="67"/>
      <c r="N164" s="38" t="s">
        <v>1001</v>
      </c>
      <c r="O164" s="41" t="s">
        <v>62</v>
      </c>
      <c r="P164" s="41"/>
      <c r="Q164" s="41" t="s">
        <v>63</v>
      </c>
      <c r="R164" s="41" t="s">
        <v>120</v>
      </c>
      <c r="S164" s="42" t="s">
        <v>1049</v>
      </c>
      <c r="T164" s="52" t="s">
        <v>65</v>
      </c>
      <c r="U164" s="28" t="s">
        <v>758</v>
      </c>
      <c r="V164" s="28" t="s">
        <v>83</v>
      </c>
      <c r="W164" s="28" t="s">
        <v>625</v>
      </c>
      <c r="X164" s="28" t="s">
        <v>1050</v>
      </c>
      <c r="Y164" s="28" t="s">
        <v>69</v>
      </c>
      <c r="Z164" s="28" t="s">
        <v>70</v>
      </c>
      <c r="AA164" s="28" t="s">
        <v>62</v>
      </c>
      <c r="AB164" s="43"/>
      <c r="AC164" s="43"/>
      <c r="AD164" s="44" t="s">
        <v>628</v>
      </c>
      <c r="AE164" s="44"/>
      <c r="AF164" s="44"/>
      <c r="AG164" s="44" t="str">
        <f t="shared" si="2"/>
        <v>НЕТ</v>
      </c>
      <c r="AH164" s="44"/>
      <c r="AI164" s="44"/>
      <c r="AJ164" s="41"/>
      <c r="AK164" s="40" t="s">
        <v>1051</v>
      </c>
      <c r="AL164" s="40" t="s">
        <v>1051</v>
      </c>
      <c r="AM164" s="40" t="s">
        <v>647</v>
      </c>
      <c r="AN164" s="34"/>
      <c r="AO164" s="34"/>
      <c r="AP164" s="41"/>
      <c r="AQ164" s="41" t="s">
        <v>1052</v>
      </c>
      <c r="AR164" s="46"/>
      <c r="AS164" s="46"/>
    </row>
    <row r="165" spans="1:45" s="33" customFormat="1" ht="136.5" customHeight="1" x14ac:dyDescent="0.25">
      <c r="A165" s="34">
        <v>161</v>
      </c>
      <c r="B165" s="34" t="s">
        <v>51</v>
      </c>
      <c r="C165" s="34" t="s">
        <v>1053</v>
      </c>
      <c r="D165" s="34" t="s">
        <v>74</v>
      </c>
      <c r="E165" s="34" t="s">
        <v>621</v>
      </c>
      <c r="F165" s="34" t="s">
        <v>622</v>
      </c>
      <c r="G165" s="34" t="s">
        <v>1054</v>
      </c>
      <c r="H165" s="35">
        <v>0.78559999999999997</v>
      </c>
      <c r="I165" s="34" t="s">
        <v>1055</v>
      </c>
      <c r="J165" s="36" t="s">
        <v>78</v>
      </c>
      <c r="K165" s="36"/>
      <c r="L165" s="36"/>
      <c r="M165" s="36"/>
      <c r="N165" s="47" t="s">
        <v>1001</v>
      </c>
      <c r="O165" s="53" t="s">
        <v>62</v>
      </c>
      <c r="P165" s="53"/>
      <c r="Q165" s="41" t="s">
        <v>63</v>
      </c>
      <c r="R165" s="41" t="s">
        <v>120</v>
      </c>
      <c r="S165" s="42" t="s">
        <v>1056</v>
      </c>
      <c r="T165" s="52" t="s">
        <v>65</v>
      </c>
      <c r="U165" s="28" t="s">
        <v>758</v>
      </c>
      <c r="V165" s="28" t="s">
        <v>83</v>
      </c>
      <c r="W165" s="28" t="s">
        <v>625</v>
      </c>
      <c r="X165" s="28" t="s">
        <v>1057</v>
      </c>
      <c r="Y165" s="28" t="s">
        <v>69</v>
      </c>
      <c r="Z165" s="28" t="s">
        <v>70</v>
      </c>
      <c r="AA165" s="28" t="s">
        <v>62</v>
      </c>
      <c r="AB165" s="43"/>
      <c r="AC165" s="43"/>
      <c r="AD165" s="44" t="s">
        <v>628</v>
      </c>
      <c r="AE165" s="44"/>
      <c r="AF165" s="44"/>
      <c r="AG165" s="44" t="str">
        <f t="shared" si="2"/>
        <v>НЕТ</v>
      </c>
      <c r="AH165" s="44"/>
      <c r="AI165" s="44"/>
      <c r="AJ165" s="41"/>
      <c r="AK165" s="40" t="s">
        <v>1051</v>
      </c>
      <c r="AL165" s="40" t="s">
        <v>1051</v>
      </c>
      <c r="AM165" s="40" t="s">
        <v>647</v>
      </c>
      <c r="AN165" s="34"/>
      <c r="AO165" s="34"/>
      <c r="AP165" s="41"/>
      <c r="AQ165" s="41" t="s">
        <v>1058</v>
      </c>
      <c r="AR165" s="46"/>
      <c r="AS165" s="46"/>
    </row>
    <row r="166" spans="1:45" s="33" customFormat="1" ht="147.75" customHeight="1" x14ac:dyDescent="0.25">
      <c r="A166" s="34">
        <v>162</v>
      </c>
      <c r="B166" s="34" t="s">
        <v>51</v>
      </c>
      <c r="C166" s="34" t="s">
        <v>1059</v>
      </c>
      <c r="D166" s="34" t="s">
        <v>74</v>
      </c>
      <c r="E166" s="34" t="s">
        <v>621</v>
      </c>
      <c r="F166" s="34" t="s">
        <v>622</v>
      </c>
      <c r="G166" s="34" t="s">
        <v>1060</v>
      </c>
      <c r="H166" s="35">
        <v>112.5018</v>
      </c>
      <c r="I166" s="34" t="s">
        <v>1061</v>
      </c>
      <c r="J166" s="36" t="s">
        <v>78</v>
      </c>
      <c r="K166" s="21"/>
      <c r="L166" s="21"/>
      <c r="M166" s="21"/>
      <c r="N166" s="26" t="s">
        <v>1001</v>
      </c>
      <c r="O166" s="53" t="s">
        <v>62</v>
      </c>
      <c r="P166" s="53"/>
      <c r="Q166" s="41" t="s">
        <v>63</v>
      </c>
      <c r="R166" s="41" t="s">
        <v>120</v>
      </c>
      <c r="S166" s="42" t="s">
        <v>1062</v>
      </c>
      <c r="T166" s="52" t="s">
        <v>65</v>
      </c>
      <c r="U166" s="28" t="s">
        <v>758</v>
      </c>
      <c r="V166" s="28" t="s">
        <v>83</v>
      </c>
      <c r="W166" s="28" t="s">
        <v>625</v>
      </c>
      <c r="X166" s="28" t="s">
        <v>1063</v>
      </c>
      <c r="Y166" s="28" t="s">
        <v>69</v>
      </c>
      <c r="Z166" s="28" t="s">
        <v>70</v>
      </c>
      <c r="AA166" s="28" t="s">
        <v>62</v>
      </c>
      <c r="AB166" s="43"/>
      <c r="AC166" s="43"/>
      <c r="AD166" s="44" t="s">
        <v>628</v>
      </c>
      <c r="AE166" s="44"/>
      <c r="AF166" s="44"/>
      <c r="AG166" s="44" t="str">
        <f t="shared" si="2"/>
        <v>НЕТ</v>
      </c>
      <c r="AH166" s="44"/>
      <c r="AI166" s="44"/>
      <c r="AJ166" s="41"/>
      <c r="AK166" s="40" t="s">
        <v>1051</v>
      </c>
      <c r="AL166" s="40" t="s">
        <v>1051</v>
      </c>
      <c r="AM166" s="40" t="s">
        <v>647</v>
      </c>
      <c r="AN166" s="34"/>
      <c r="AO166" s="34"/>
      <c r="AP166" s="41"/>
      <c r="AQ166" s="41" t="s">
        <v>1064</v>
      </c>
      <c r="AR166" s="46"/>
      <c r="AS166" s="46"/>
    </row>
    <row r="167" spans="1:45" s="33" customFormat="1" ht="124.5" customHeight="1" x14ac:dyDescent="0.25">
      <c r="A167" s="34">
        <v>163</v>
      </c>
      <c r="B167" s="34" t="s">
        <v>51</v>
      </c>
      <c r="C167" s="34" t="s">
        <v>1065</v>
      </c>
      <c r="D167" s="34" t="s">
        <v>74</v>
      </c>
      <c r="E167" s="34" t="s">
        <v>621</v>
      </c>
      <c r="F167" s="34" t="s">
        <v>622</v>
      </c>
      <c r="G167" s="34" t="s">
        <v>1066</v>
      </c>
      <c r="H167" s="35">
        <v>41.271999999999998</v>
      </c>
      <c r="I167" s="34" t="s">
        <v>1067</v>
      </c>
      <c r="J167" s="36" t="s">
        <v>78</v>
      </c>
      <c r="K167" s="22"/>
      <c r="L167" s="22"/>
      <c r="M167" s="22"/>
      <c r="N167" s="23" t="s">
        <v>1001</v>
      </c>
      <c r="O167" s="53" t="s">
        <v>62</v>
      </c>
      <c r="P167" s="53"/>
      <c r="Q167" s="41" t="s">
        <v>63</v>
      </c>
      <c r="R167" s="41" t="s">
        <v>120</v>
      </c>
      <c r="S167" s="42" t="s">
        <v>1068</v>
      </c>
      <c r="T167" s="52" t="s">
        <v>65</v>
      </c>
      <c r="U167" s="28" t="s">
        <v>758</v>
      </c>
      <c r="V167" s="28" t="s">
        <v>83</v>
      </c>
      <c r="W167" s="28" t="s">
        <v>625</v>
      </c>
      <c r="X167" s="28" t="s">
        <v>1069</v>
      </c>
      <c r="Y167" s="28" t="s">
        <v>69</v>
      </c>
      <c r="Z167" s="28" t="s">
        <v>70</v>
      </c>
      <c r="AA167" s="28" t="s">
        <v>62</v>
      </c>
      <c r="AB167" s="43"/>
      <c r="AC167" s="43"/>
      <c r="AD167" s="44" t="s">
        <v>628</v>
      </c>
      <c r="AE167" s="44"/>
      <c r="AF167" s="44"/>
      <c r="AG167" s="44" t="str">
        <f t="shared" si="2"/>
        <v>НЕТ</v>
      </c>
      <c r="AH167" s="44"/>
      <c r="AI167" s="44"/>
      <c r="AJ167" s="41"/>
      <c r="AK167" s="40" t="s">
        <v>1051</v>
      </c>
      <c r="AL167" s="40" t="s">
        <v>1051</v>
      </c>
      <c r="AM167" s="40" t="s">
        <v>647</v>
      </c>
      <c r="AN167" s="34"/>
      <c r="AO167" s="34"/>
      <c r="AP167" s="41"/>
      <c r="AQ167" s="41" t="s">
        <v>1058</v>
      </c>
      <c r="AR167" s="46"/>
      <c r="AS167" s="46"/>
    </row>
    <row r="168" spans="1:45" s="33" customFormat="1" ht="47.25" x14ac:dyDescent="0.25">
      <c r="A168" s="34">
        <v>164</v>
      </c>
      <c r="B168" s="34" t="s">
        <v>51</v>
      </c>
      <c r="C168" s="34" t="s">
        <v>1070</v>
      </c>
      <c r="D168" s="34" t="s">
        <v>74</v>
      </c>
      <c r="E168" s="34" t="s">
        <v>621</v>
      </c>
      <c r="F168" s="34" t="s">
        <v>622</v>
      </c>
      <c r="G168" s="34" t="s">
        <v>1071</v>
      </c>
      <c r="H168" s="35">
        <v>27.620799999999999</v>
      </c>
      <c r="I168" s="34" t="s">
        <v>1072</v>
      </c>
      <c r="J168" s="36" t="s">
        <v>78</v>
      </c>
      <c r="K168" s="36"/>
      <c r="L168" s="36"/>
      <c r="M168" s="36"/>
      <c r="N168" s="47" t="s">
        <v>1001</v>
      </c>
      <c r="O168" s="53" t="s">
        <v>62</v>
      </c>
      <c r="P168" s="53"/>
      <c r="Q168" s="41" t="s">
        <v>63</v>
      </c>
      <c r="R168" s="41" t="s">
        <v>120</v>
      </c>
      <c r="S168" s="42" t="s">
        <v>1073</v>
      </c>
      <c r="T168" s="52" t="s">
        <v>65</v>
      </c>
      <c r="U168" s="28" t="s">
        <v>758</v>
      </c>
      <c r="V168" s="28" t="s">
        <v>83</v>
      </c>
      <c r="W168" s="28" t="s">
        <v>625</v>
      </c>
      <c r="X168" s="28" t="s">
        <v>1074</v>
      </c>
      <c r="Y168" s="28" t="s">
        <v>69</v>
      </c>
      <c r="Z168" s="28" t="s">
        <v>70</v>
      </c>
      <c r="AA168" s="28" t="s">
        <v>62</v>
      </c>
      <c r="AB168" s="43"/>
      <c r="AC168" s="43"/>
      <c r="AD168" s="44" t="s">
        <v>628</v>
      </c>
      <c r="AE168" s="44"/>
      <c r="AF168" s="44"/>
      <c r="AG168" s="44" t="str">
        <f t="shared" si="2"/>
        <v>НЕТ</v>
      </c>
      <c r="AH168" s="44"/>
      <c r="AI168" s="44"/>
      <c r="AJ168" s="41"/>
      <c r="AK168" s="40" t="s">
        <v>1051</v>
      </c>
      <c r="AL168" s="40" t="s">
        <v>1051</v>
      </c>
      <c r="AM168" s="40" t="s">
        <v>647</v>
      </c>
      <c r="AN168" s="34"/>
      <c r="AO168" s="34"/>
      <c r="AP168" s="41"/>
      <c r="AQ168" s="46"/>
      <c r="AR168" s="46"/>
      <c r="AS168" s="46"/>
    </row>
    <row r="169" spans="1:45" s="33" customFormat="1" ht="47.25" x14ac:dyDescent="0.25">
      <c r="A169" s="34">
        <v>165</v>
      </c>
      <c r="B169" s="34" t="s">
        <v>51</v>
      </c>
      <c r="C169" s="34" t="s">
        <v>1075</v>
      </c>
      <c r="D169" s="34" t="s">
        <v>74</v>
      </c>
      <c r="E169" s="34" t="s">
        <v>621</v>
      </c>
      <c r="F169" s="34" t="s">
        <v>622</v>
      </c>
      <c r="G169" s="34" t="s">
        <v>1076</v>
      </c>
      <c r="H169" s="35">
        <v>92.478499999999997</v>
      </c>
      <c r="I169" s="34" t="s">
        <v>1077</v>
      </c>
      <c r="J169" s="36" t="s">
        <v>78</v>
      </c>
      <c r="K169" s="21"/>
      <c r="L169" s="21"/>
      <c r="M169" s="21"/>
      <c r="N169" s="26" t="s">
        <v>1001</v>
      </c>
      <c r="O169" s="53" t="s">
        <v>62</v>
      </c>
      <c r="P169" s="53"/>
      <c r="Q169" s="41" t="s">
        <v>63</v>
      </c>
      <c r="R169" s="41" t="s">
        <v>120</v>
      </c>
      <c r="S169" s="42" t="s">
        <v>1078</v>
      </c>
      <c r="T169" s="28" t="s">
        <v>156</v>
      </c>
      <c r="U169" s="28" t="s">
        <v>758</v>
      </c>
      <c r="V169" s="28" t="s">
        <v>83</v>
      </c>
      <c r="W169" s="28" t="s">
        <v>625</v>
      </c>
      <c r="X169" s="28" t="s">
        <v>1079</v>
      </c>
      <c r="Y169" s="28" t="s">
        <v>69</v>
      </c>
      <c r="Z169" s="28" t="s">
        <v>70</v>
      </c>
      <c r="AA169" s="28" t="s">
        <v>62</v>
      </c>
      <c r="AB169" s="43"/>
      <c r="AC169" s="43"/>
      <c r="AD169" s="44" t="s">
        <v>628</v>
      </c>
      <c r="AE169" s="44"/>
      <c r="AF169" s="44"/>
      <c r="AG169" s="44" t="str">
        <f t="shared" si="2"/>
        <v>НЕТ</v>
      </c>
      <c r="AH169" s="44"/>
      <c r="AI169" s="44"/>
      <c r="AJ169" s="41" t="s">
        <v>89</v>
      </c>
      <c r="AK169" s="45" t="s">
        <v>90</v>
      </c>
      <c r="AL169" s="45" t="s">
        <v>90</v>
      </c>
      <c r="AM169" s="45" t="s">
        <v>90</v>
      </c>
      <c r="AN169" s="40"/>
      <c r="AO169" s="40"/>
      <c r="AP169" s="41"/>
      <c r="AQ169" s="46"/>
      <c r="AR169" s="46"/>
      <c r="AS169" s="46"/>
    </row>
    <row r="170" spans="1:45" s="33" customFormat="1" ht="78.75" x14ac:dyDescent="0.25">
      <c r="A170" s="34">
        <v>166</v>
      </c>
      <c r="B170" s="34" t="s">
        <v>51</v>
      </c>
      <c r="C170" s="34" t="s">
        <v>1080</v>
      </c>
      <c r="D170" s="34" t="s">
        <v>53</v>
      </c>
      <c r="E170" s="34" t="s">
        <v>114</v>
      </c>
      <c r="F170" s="34" t="s">
        <v>51</v>
      </c>
      <c r="G170" s="34" t="s">
        <v>446</v>
      </c>
      <c r="H170" s="35">
        <v>1.4038999999999999</v>
      </c>
      <c r="I170" s="34" t="s">
        <v>1081</v>
      </c>
      <c r="J170" s="36" t="s">
        <v>57</v>
      </c>
      <c r="K170" s="22" t="s">
        <v>108</v>
      </c>
      <c r="L170" s="22"/>
      <c r="M170" s="22"/>
      <c r="N170" s="70"/>
      <c r="O170" s="59"/>
      <c r="P170" s="59"/>
      <c r="Q170" s="46"/>
      <c r="R170" s="46"/>
      <c r="S170" s="27"/>
      <c r="T170" s="28" t="s">
        <v>1082</v>
      </c>
      <c r="U170" s="28" t="s">
        <v>1082</v>
      </c>
      <c r="V170" s="28" t="s">
        <v>1082</v>
      </c>
      <c r="W170" s="28" t="s">
        <v>1082</v>
      </c>
      <c r="X170" s="28" t="s">
        <v>1082</v>
      </c>
      <c r="Y170" s="28" t="s">
        <v>1082</v>
      </c>
      <c r="Z170" s="28" t="s">
        <v>1082</v>
      </c>
      <c r="AA170" s="28" t="s">
        <v>1082</v>
      </c>
      <c r="AB170" s="63" t="s">
        <v>646</v>
      </c>
      <c r="AC170" s="60"/>
      <c r="AD170" s="44" t="s">
        <v>71</v>
      </c>
      <c r="AE170" s="44"/>
      <c r="AF170" s="44"/>
      <c r="AG170" s="44" t="str">
        <f t="shared" si="2"/>
        <v>НЕТ</v>
      </c>
      <c r="AH170" s="44"/>
      <c r="AI170" s="44"/>
      <c r="AJ170" s="46"/>
      <c r="AK170" s="40"/>
      <c r="AL170" s="40"/>
      <c r="AM170" s="40"/>
      <c r="AN170" s="40"/>
      <c r="AO170" s="40"/>
      <c r="AP170" s="46"/>
      <c r="AQ170" s="46"/>
      <c r="AR170" s="46"/>
      <c r="AS170" s="46"/>
    </row>
    <row r="171" spans="1:45" s="33" customFormat="1" ht="126" x14ac:dyDescent="0.25">
      <c r="A171" s="34">
        <v>167</v>
      </c>
      <c r="B171" s="34" t="s">
        <v>51</v>
      </c>
      <c r="C171" s="34" t="s">
        <v>1083</v>
      </c>
      <c r="D171" s="34" t="s">
        <v>53</v>
      </c>
      <c r="E171" s="34" t="s">
        <v>114</v>
      </c>
      <c r="F171" s="34" t="s">
        <v>51</v>
      </c>
      <c r="G171" s="34" t="s">
        <v>1084</v>
      </c>
      <c r="H171" s="35">
        <v>1.0690999999999999</v>
      </c>
      <c r="I171" s="34" t="s">
        <v>1085</v>
      </c>
      <c r="J171" s="36" t="s">
        <v>57</v>
      </c>
      <c r="K171" s="37" t="s">
        <v>604</v>
      </c>
      <c r="L171" s="37" t="s">
        <v>59</v>
      </c>
      <c r="M171" s="37" t="s">
        <v>60</v>
      </c>
      <c r="N171" s="38" t="s">
        <v>1086</v>
      </c>
      <c r="O171" s="39" t="s">
        <v>62</v>
      </c>
      <c r="P171" s="39"/>
      <c r="Q171" s="40" t="s">
        <v>63</v>
      </c>
      <c r="R171" s="47" t="s">
        <v>1087</v>
      </c>
      <c r="S171" s="27"/>
      <c r="T171" s="52" t="s">
        <v>65</v>
      </c>
      <c r="U171" s="48" t="s">
        <v>66</v>
      </c>
      <c r="V171" s="48" t="s">
        <v>57</v>
      </c>
      <c r="W171" s="48" t="s">
        <v>1086</v>
      </c>
      <c r="X171" s="48" t="s">
        <v>1088</v>
      </c>
      <c r="Y171" s="28" t="s">
        <v>69</v>
      </c>
      <c r="Z171" s="28" t="s">
        <v>70</v>
      </c>
      <c r="AA171" s="28" t="s">
        <v>62</v>
      </c>
      <c r="AB171" s="43"/>
      <c r="AC171" s="43"/>
      <c r="AD171" s="44" t="s">
        <v>71</v>
      </c>
      <c r="AE171" s="44"/>
      <c r="AF171" s="44"/>
      <c r="AG171" s="44" t="str">
        <f t="shared" si="2"/>
        <v>НЕТ</v>
      </c>
      <c r="AH171" s="44"/>
      <c r="AI171" s="44"/>
      <c r="AJ171" s="47"/>
      <c r="AK171" s="40"/>
      <c r="AL171" s="40"/>
      <c r="AM171" s="40"/>
      <c r="AN171" s="40"/>
      <c r="AO171" s="40"/>
      <c r="AP171" s="47"/>
      <c r="AQ171" s="46"/>
      <c r="AR171" s="46"/>
      <c r="AS171" s="46"/>
    </row>
    <row r="172" spans="1:45" s="33" customFormat="1" ht="192" customHeight="1" x14ac:dyDescent="0.25">
      <c r="A172" s="34">
        <v>168</v>
      </c>
      <c r="B172" s="34" t="s">
        <v>51</v>
      </c>
      <c r="C172" s="34" t="s">
        <v>1089</v>
      </c>
      <c r="D172" s="34" t="s">
        <v>74</v>
      </c>
      <c r="E172" s="34" t="s">
        <v>1090</v>
      </c>
      <c r="F172" s="34" t="s">
        <v>51</v>
      </c>
      <c r="G172" s="34" t="s">
        <v>1091</v>
      </c>
      <c r="H172" s="35">
        <v>388.05169999999998</v>
      </c>
      <c r="I172" s="34" t="s">
        <v>1092</v>
      </c>
      <c r="J172" s="36" t="s">
        <v>78</v>
      </c>
      <c r="K172" s="36"/>
      <c r="L172" s="36"/>
      <c r="M172" s="36"/>
      <c r="N172" s="47" t="s">
        <v>79</v>
      </c>
      <c r="O172" s="39" t="s">
        <v>62</v>
      </c>
      <c r="P172" s="39"/>
      <c r="Q172" s="41" t="s">
        <v>1093</v>
      </c>
      <c r="R172" s="41" t="s">
        <v>1094</v>
      </c>
      <c r="S172" s="42" t="s">
        <v>1095</v>
      </c>
      <c r="T172" s="52" t="s">
        <v>65</v>
      </c>
      <c r="U172" s="28" t="s">
        <v>1096</v>
      </c>
      <c r="V172" s="28" t="s">
        <v>83</v>
      </c>
      <c r="W172" s="28" t="s">
        <v>79</v>
      </c>
      <c r="X172" s="28" t="s">
        <v>1097</v>
      </c>
      <c r="Y172" s="28" t="s">
        <v>220</v>
      </c>
      <c r="Z172" s="28" t="s">
        <v>1098</v>
      </c>
      <c r="AA172" s="28" t="s">
        <v>62</v>
      </c>
      <c r="AB172" s="43" t="s">
        <v>112</v>
      </c>
      <c r="AC172" s="43"/>
      <c r="AD172" s="44" t="s">
        <v>222</v>
      </c>
      <c r="AE172" s="44"/>
      <c r="AF172" s="44"/>
      <c r="AG172" s="44"/>
      <c r="AH172" s="44"/>
      <c r="AI172" s="44"/>
      <c r="AJ172" s="41" t="s">
        <v>89</v>
      </c>
      <c r="AK172" s="45" t="s">
        <v>90</v>
      </c>
      <c r="AL172" s="45" t="s">
        <v>90</v>
      </c>
      <c r="AM172" s="45" t="s">
        <v>90</v>
      </c>
      <c r="AN172" s="40"/>
      <c r="AO172" s="40"/>
      <c r="AP172" s="41"/>
      <c r="AQ172" s="46"/>
      <c r="AR172" s="46"/>
      <c r="AS172" s="46"/>
    </row>
    <row r="173" spans="1:45" s="33" customFormat="1" ht="126" x14ac:dyDescent="0.25">
      <c r="A173" s="34">
        <v>169</v>
      </c>
      <c r="B173" s="34" t="s">
        <v>51</v>
      </c>
      <c r="C173" s="34" t="s">
        <v>1099</v>
      </c>
      <c r="D173" s="34" t="s">
        <v>53</v>
      </c>
      <c r="E173" s="34" t="s">
        <v>54</v>
      </c>
      <c r="F173" s="34" t="s">
        <v>51</v>
      </c>
      <c r="G173" s="34" t="s">
        <v>1100</v>
      </c>
      <c r="H173" s="35">
        <v>1.6167</v>
      </c>
      <c r="I173" s="34" t="s">
        <v>1101</v>
      </c>
      <c r="J173" s="36" t="s">
        <v>117</v>
      </c>
      <c r="K173" s="22" t="s">
        <v>1102</v>
      </c>
      <c r="L173" s="22" t="s">
        <v>59</v>
      </c>
      <c r="M173" s="22" t="s">
        <v>60</v>
      </c>
      <c r="N173" s="23" t="s">
        <v>61</v>
      </c>
      <c r="O173" s="53" t="s">
        <v>62</v>
      </c>
      <c r="P173" s="53"/>
      <c r="Q173" s="41" t="s">
        <v>63</v>
      </c>
      <c r="R173" s="41" t="s">
        <v>120</v>
      </c>
      <c r="S173" s="27"/>
      <c r="T173" s="28" t="s">
        <v>156</v>
      </c>
      <c r="U173" s="28" t="s">
        <v>1103</v>
      </c>
      <c r="V173" s="28" t="s">
        <v>122</v>
      </c>
      <c r="W173" s="28" t="s">
        <v>67</v>
      </c>
      <c r="X173" s="28" t="s">
        <v>1104</v>
      </c>
      <c r="Y173" s="28" t="s">
        <v>1105</v>
      </c>
      <c r="Z173" s="28" t="s">
        <v>70</v>
      </c>
      <c r="AA173" s="28" t="s">
        <v>62</v>
      </c>
      <c r="AB173" s="43"/>
      <c r="AC173" s="43"/>
      <c r="AD173" s="44" t="s">
        <v>71</v>
      </c>
      <c r="AE173" s="44"/>
      <c r="AF173" s="44"/>
      <c r="AG173" s="44" t="str">
        <f t="shared" si="2"/>
        <v>НЕТ</v>
      </c>
      <c r="AH173" s="44"/>
      <c r="AI173" s="44"/>
      <c r="AJ173" s="41"/>
      <c r="AK173" s="40"/>
      <c r="AL173" s="40"/>
      <c r="AM173" s="40"/>
      <c r="AN173" s="40"/>
      <c r="AO173" s="40"/>
      <c r="AP173" s="41"/>
      <c r="AQ173" s="46"/>
      <c r="AR173" s="46"/>
      <c r="AS173" s="46"/>
    </row>
    <row r="174" spans="1:45" s="33" customFormat="1" ht="78.75" x14ac:dyDescent="0.25">
      <c r="A174" s="34">
        <v>170</v>
      </c>
      <c r="B174" s="34" t="s">
        <v>51</v>
      </c>
      <c r="C174" s="34" t="s">
        <v>1106</v>
      </c>
      <c r="D174" s="34" t="s">
        <v>74</v>
      </c>
      <c r="E174" s="34" t="s">
        <v>1107</v>
      </c>
      <c r="F174" s="34" t="s">
        <v>51</v>
      </c>
      <c r="G174" s="34" t="s">
        <v>1108</v>
      </c>
      <c r="H174" s="35">
        <v>911.87490000000003</v>
      </c>
      <c r="I174" s="34" t="s">
        <v>1109</v>
      </c>
      <c r="J174" s="36" t="s">
        <v>78</v>
      </c>
      <c r="K174" s="37"/>
      <c r="L174" s="37"/>
      <c r="M174" s="37"/>
      <c r="N174" s="38" t="s">
        <v>84</v>
      </c>
      <c r="O174" s="39" t="s">
        <v>62</v>
      </c>
      <c r="P174" s="39"/>
      <c r="Q174" s="40" t="s">
        <v>63</v>
      </c>
      <c r="R174" s="41" t="s">
        <v>1110</v>
      </c>
      <c r="S174" s="42" t="s">
        <v>1111</v>
      </c>
      <c r="T174" s="52" t="s">
        <v>65</v>
      </c>
      <c r="U174" s="28" t="s">
        <v>1112</v>
      </c>
      <c r="V174" s="28" t="s">
        <v>83</v>
      </c>
      <c r="W174" s="28" t="s">
        <v>79</v>
      </c>
      <c r="X174" s="28" t="s">
        <v>1113</v>
      </c>
      <c r="Y174" s="28" t="s">
        <v>69</v>
      </c>
      <c r="Z174" s="28" t="s">
        <v>1114</v>
      </c>
      <c r="AA174" s="28" t="s">
        <v>62</v>
      </c>
      <c r="AB174" s="43" t="s">
        <v>87</v>
      </c>
      <c r="AC174" s="43"/>
      <c r="AD174" s="44" t="s">
        <v>88</v>
      </c>
      <c r="AE174" s="44"/>
      <c r="AF174" s="44"/>
      <c r="AG174" s="44" t="str">
        <f t="shared" si="2"/>
        <v>НЕТ</v>
      </c>
      <c r="AH174" s="44"/>
      <c r="AI174" s="44"/>
      <c r="AJ174" s="41" t="s">
        <v>89</v>
      </c>
      <c r="AK174" s="45" t="s">
        <v>90</v>
      </c>
      <c r="AL174" s="45" t="s">
        <v>90</v>
      </c>
      <c r="AM174" s="45" t="s">
        <v>90</v>
      </c>
      <c r="AN174" s="40"/>
      <c r="AO174" s="40"/>
      <c r="AP174" s="41"/>
      <c r="AQ174" s="46"/>
      <c r="AR174" s="46"/>
      <c r="AS174" s="46"/>
    </row>
    <row r="175" spans="1:45" s="33" customFormat="1" ht="95.25" customHeight="1" x14ac:dyDescent="0.25">
      <c r="A175" s="34">
        <v>171</v>
      </c>
      <c r="B175" s="34" t="s">
        <v>51</v>
      </c>
      <c r="C175" s="34" t="s">
        <v>1115</v>
      </c>
      <c r="D175" s="34" t="s">
        <v>53</v>
      </c>
      <c r="E175" s="34" t="s">
        <v>114</v>
      </c>
      <c r="F175" s="34" t="s">
        <v>51</v>
      </c>
      <c r="G175" s="34" t="s">
        <v>1116</v>
      </c>
      <c r="H175" s="35">
        <v>9.5663</v>
      </c>
      <c r="I175" s="34" t="s">
        <v>1117</v>
      </c>
      <c r="J175" s="36" t="s">
        <v>57</v>
      </c>
      <c r="K175" s="36" t="s">
        <v>448</v>
      </c>
      <c r="L175" s="36" t="s">
        <v>186</v>
      </c>
      <c r="M175" s="36" t="s">
        <v>186</v>
      </c>
      <c r="N175" s="47" t="s">
        <v>1118</v>
      </c>
      <c r="O175" s="53" t="s">
        <v>62</v>
      </c>
      <c r="P175" s="53"/>
      <c r="Q175" s="41" t="s">
        <v>63</v>
      </c>
      <c r="R175" s="51" t="s">
        <v>136</v>
      </c>
      <c r="S175" s="27"/>
      <c r="T175" s="28" t="s">
        <v>156</v>
      </c>
      <c r="U175" s="52" t="s">
        <v>66</v>
      </c>
      <c r="V175" s="52" t="s">
        <v>57</v>
      </c>
      <c r="W175" s="52" t="s">
        <v>123</v>
      </c>
      <c r="X175" s="52" t="s">
        <v>1119</v>
      </c>
      <c r="Y175" s="52" t="s">
        <v>1120</v>
      </c>
      <c r="Z175" s="28" t="s">
        <v>70</v>
      </c>
      <c r="AA175" s="28" t="s">
        <v>62</v>
      </c>
      <c r="AB175" s="43" t="s">
        <v>112</v>
      </c>
      <c r="AC175" s="43"/>
      <c r="AD175" s="44" t="s">
        <v>71</v>
      </c>
      <c r="AE175" s="44"/>
      <c r="AF175" s="44"/>
      <c r="AG175" s="44" t="str">
        <f t="shared" si="2"/>
        <v>НЕТ</v>
      </c>
      <c r="AH175" s="44"/>
      <c r="AI175" s="44"/>
      <c r="AJ175" s="41"/>
      <c r="AK175" s="40"/>
      <c r="AL175" s="40"/>
      <c r="AM175" s="40"/>
      <c r="AN175" s="40"/>
      <c r="AO175" s="40"/>
      <c r="AP175" s="41"/>
      <c r="AQ175" s="46"/>
      <c r="AR175" s="46"/>
      <c r="AS175" s="46"/>
    </row>
    <row r="176" spans="1:45" s="33" customFormat="1" ht="95.25" customHeight="1" x14ac:dyDescent="0.25">
      <c r="A176" s="34">
        <v>172</v>
      </c>
      <c r="B176" s="34" t="s">
        <v>51</v>
      </c>
      <c r="C176" s="34" t="s">
        <v>1121</v>
      </c>
      <c r="D176" s="34" t="s">
        <v>53</v>
      </c>
      <c r="E176" s="34" t="s">
        <v>114</v>
      </c>
      <c r="F176" s="34" t="s">
        <v>51</v>
      </c>
      <c r="G176" s="34" t="s">
        <v>1122</v>
      </c>
      <c r="H176" s="35">
        <v>0.42120000000000002</v>
      </c>
      <c r="I176" s="34" t="s">
        <v>1123</v>
      </c>
      <c r="J176" s="36" t="s">
        <v>57</v>
      </c>
      <c r="K176" s="22" t="s">
        <v>545</v>
      </c>
      <c r="L176" s="22" t="s">
        <v>59</v>
      </c>
      <c r="M176" s="22" t="s">
        <v>60</v>
      </c>
      <c r="N176" s="23" t="s">
        <v>119</v>
      </c>
      <c r="O176" s="53" t="s">
        <v>62</v>
      </c>
      <c r="P176" s="53"/>
      <c r="Q176" s="41" t="s">
        <v>63</v>
      </c>
      <c r="R176" s="41" t="s">
        <v>120</v>
      </c>
      <c r="S176" s="27"/>
      <c r="T176" s="28" t="s">
        <v>65</v>
      </c>
      <c r="U176" s="52" t="s">
        <v>66</v>
      </c>
      <c r="V176" s="52" t="s">
        <v>57</v>
      </c>
      <c r="W176" s="52" t="s">
        <v>123</v>
      </c>
      <c r="X176" s="28" t="s">
        <v>1124</v>
      </c>
      <c r="Y176" s="28" t="s">
        <v>69</v>
      </c>
      <c r="Z176" s="28" t="s">
        <v>70</v>
      </c>
      <c r="AA176" s="28" t="s">
        <v>62</v>
      </c>
      <c r="AB176" s="43"/>
      <c r="AC176" s="43"/>
      <c r="AD176" s="44" t="s">
        <v>71</v>
      </c>
      <c r="AE176" s="44"/>
      <c r="AF176" s="44"/>
      <c r="AG176" s="44" t="str">
        <f t="shared" si="2"/>
        <v>НЕТ</v>
      </c>
      <c r="AH176" s="44"/>
      <c r="AI176" s="44"/>
      <c r="AJ176" s="41"/>
      <c r="AK176" s="40"/>
      <c r="AL176" s="40"/>
      <c r="AM176" s="40"/>
      <c r="AN176" s="40"/>
      <c r="AO176" s="40"/>
      <c r="AP176" s="41"/>
      <c r="AQ176" s="46"/>
      <c r="AR176" s="46"/>
      <c r="AS176" s="46"/>
    </row>
    <row r="177" spans="1:45" s="33" customFormat="1" ht="105" customHeight="1" x14ac:dyDescent="0.25">
      <c r="A177" s="34">
        <v>173</v>
      </c>
      <c r="B177" s="34" t="s">
        <v>51</v>
      </c>
      <c r="C177" s="34" t="s">
        <v>1125</v>
      </c>
      <c r="D177" s="34" t="s">
        <v>53</v>
      </c>
      <c r="E177" s="34" t="s">
        <v>114</v>
      </c>
      <c r="F177" s="34" t="s">
        <v>51</v>
      </c>
      <c r="G177" s="34" t="s">
        <v>1126</v>
      </c>
      <c r="H177" s="35">
        <v>4.3651</v>
      </c>
      <c r="I177" s="34" t="s">
        <v>1127</v>
      </c>
      <c r="J177" s="36" t="s">
        <v>57</v>
      </c>
      <c r="K177" s="36" t="s">
        <v>118</v>
      </c>
      <c r="L177" s="36" t="s">
        <v>59</v>
      </c>
      <c r="M177" s="36" t="s">
        <v>60</v>
      </c>
      <c r="N177" s="47" t="s">
        <v>119</v>
      </c>
      <c r="O177" s="53" t="s">
        <v>62</v>
      </c>
      <c r="P177" s="53"/>
      <c r="Q177" s="41" t="s">
        <v>63</v>
      </c>
      <c r="R177" s="41" t="s">
        <v>120</v>
      </c>
      <c r="S177" s="27"/>
      <c r="T177" s="28" t="s">
        <v>65</v>
      </c>
      <c r="U177" s="52" t="s">
        <v>66</v>
      </c>
      <c r="V177" s="52" t="s">
        <v>57</v>
      </c>
      <c r="W177" s="52" t="s">
        <v>123</v>
      </c>
      <c r="X177" s="28" t="s">
        <v>1128</v>
      </c>
      <c r="Y177" s="28" t="s">
        <v>69</v>
      </c>
      <c r="Z177" s="28" t="s">
        <v>70</v>
      </c>
      <c r="AA177" s="28" t="s">
        <v>62</v>
      </c>
      <c r="AB177" s="43"/>
      <c r="AC177" s="43"/>
      <c r="AD177" s="44" t="s">
        <v>71</v>
      </c>
      <c r="AE177" s="44"/>
      <c r="AF177" s="44"/>
      <c r="AG177" s="44" t="str">
        <f t="shared" si="2"/>
        <v>НЕТ</v>
      </c>
      <c r="AH177" s="44"/>
      <c r="AI177" s="44"/>
      <c r="AJ177" s="41"/>
      <c r="AK177" s="40"/>
      <c r="AL177" s="40"/>
      <c r="AM177" s="40"/>
      <c r="AN177" s="40"/>
      <c r="AO177" s="40"/>
      <c r="AP177" s="41"/>
      <c r="AQ177" s="46"/>
      <c r="AR177" s="46"/>
      <c r="AS177" s="46"/>
    </row>
    <row r="178" spans="1:45" s="33" customFormat="1" ht="143.25" customHeight="1" x14ac:dyDescent="0.25">
      <c r="A178" s="34">
        <v>174</v>
      </c>
      <c r="B178" s="34" t="s">
        <v>51</v>
      </c>
      <c r="C178" s="34" t="s">
        <v>1129</v>
      </c>
      <c r="D178" s="34" t="s">
        <v>53</v>
      </c>
      <c r="E178" s="34" t="s">
        <v>149</v>
      </c>
      <c r="F178" s="34" t="s">
        <v>51</v>
      </c>
      <c r="G178" s="34" t="s">
        <v>1130</v>
      </c>
      <c r="H178" s="35">
        <v>3.3437999999999999</v>
      </c>
      <c r="I178" s="34" t="s">
        <v>1131</v>
      </c>
      <c r="J178" s="36" t="s">
        <v>57</v>
      </c>
      <c r="K178" s="21" t="s">
        <v>152</v>
      </c>
      <c r="L178" s="21" t="s">
        <v>153</v>
      </c>
      <c r="M178" s="21" t="s">
        <v>154</v>
      </c>
      <c r="N178" s="26" t="s">
        <v>155</v>
      </c>
      <c r="O178" s="53" t="s">
        <v>62</v>
      </c>
      <c r="P178" s="53"/>
      <c r="Q178" s="41" t="s">
        <v>63</v>
      </c>
      <c r="R178" s="41" t="s">
        <v>120</v>
      </c>
      <c r="S178" s="27"/>
      <c r="T178" s="28" t="s">
        <v>65</v>
      </c>
      <c r="U178" s="52" t="s">
        <v>66</v>
      </c>
      <c r="V178" s="52" t="s">
        <v>57</v>
      </c>
      <c r="W178" s="52" t="s">
        <v>123</v>
      </c>
      <c r="X178" s="28" t="s">
        <v>1132</v>
      </c>
      <c r="Y178" s="28" t="s">
        <v>69</v>
      </c>
      <c r="Z178" s="28" t="s">
        <v>70</v>
      </c>
      <c r="AA178" s="28" t="s">
        <v>62</v>
      </c>
      <c r="AB178" s="43"/>
      <c r="AC178" s="43"/>
      <c r="AD178" s="44" t="s">
        <v>71</v>
      </c>
      <c r="AE178" s="44"/>
      <c r="AF178" s="44"/>
      <c r="AG178" s="44" t="str">
        <f t="shared" si="2"/>
        <v>НЕТ</v>
      </c>
      <c r="AH178" s="44"/>
      <c r="AI178" s="44"/>
      <c r="AJ178" s="41"/>
      <c r="AK178" s="40"/>
      <c r="AL178" s="40"/>
      <c r="AM178" s="40"/>
      <c r="AN178" s="40"/>
      <c r="AO178" s="40"/>
      <c r="AP178" s="41"/>
      <c r="AQ178" s="46"/>
      <c r="AR178" s="46"/>
      <c r="AS178" s="46"/>
    </row>
    <row r="179" spans="1:45" s="33" customFormat="1" ht="111.75" customHeight="1" x14ac:dyDescent="0.25">
      <c r="A179" s="34">
        <v>175</v>
      </c>
      <c r="B179" s="34" t="s">
        <v>51</v>
      </c>
      <c r="C179" s="34" t="s">
        <v>1133</v>
      </c>
      <c r="D179" s="34" t="s">
        <v>53</v>
      </c>
      <c r="E179" s="34" t="s">
        <v>54</v>
      </c>
      <c r="F179" s="34" t="s">
        <v>51</v>
      </c>
      <c r="G179" s="34" t="s">
        <v>1134</v>
      </c>
      <c r="H179" s="35">
        <v>2.1880999999999999</v>
      </c>
      <c r="I179" s="34" t="s">
        <v>1135</v>
      </c>
      <c r="J179" s="36" t="s">
        <v>57</v>
      </c>
      <c r="K179" s="21" t="s">
        <v>1136</v>
      </c>
      <c r="L179" s="21" t="s">
        <v>537</v>
      </c>
      <c r="M179" s="21" t="s">
        <v>538</v>
      </c>
      <c r="N179" s="26" t="s">
        <v>61</v>
      </c>
      <c r="O179" s="41" t="s">
        <v>62</v>
      </c>
      <c r="P179" s="41"/>
      <c r="Q179" s="41" t="s">
        <v>63</v>
      </c>
      <c r="R179" s="41" t="s">
        <v>120</v>
      </c>
      <c r="S179" s="27"/>
      <c r="T179" s="28"/>
      <c r="U179" s="52" t="s">
        <v>66</v>
      </c>
      <c r="V179" s="28" t="s">
        <v>57</v>
      </c>
      <c r="W179" s="28" t="s">
        <v>67</v>
      </c>
      <c r="X179" s="28" t="s">
        <v>1137</v>
      </c>
      <c r="Y179" s="28" t="s">
        <v>69</v>
      </c>
      <c r="Z179" s="28" t="s">
        <v>70</v>
      </c>
      <c r="AA179" s="28" t="s">
        <v>62</v>
      </c>
      <c r="AB179" s="43"/>
      <c r="AC179" s="43"/>
      <c r="AD179" s="44" t="s">
        <v>71</v>
      </c>
      <c r="AE179" s="44"/>
      <c r="AF179" s="44"/>
      <c r="AG179" s="44" t="str">
        <f t="shared" si="2"/>
        <v>НЕТ</v>
      </c>
      <c r="AH179" s="44"/>
      <c r="AI179" s="44"/>
      <c r="AJ179" s="41"/>
      <c r="AK179" s="40"/>
      <c r="AL179" s="40"/>
      <c r="AM179" s="40"/>
      <c r="AN179" s="40"/>
      <c r="AO179" s="40"/>
      <c r="AP179" s="41"/>
      <c r="AQ179" s="46"/>
      <c r="AR179" s="46"/>
      <c r="AS179" s="46"/>
    </row>
    <row r="180" spans="1:45" s="33" customFormat="1" ht="143.25" customHeight="1" x14ac:dyDescent="0.25">
      <c r="A180" s="34">
        <v>176</v>
      </c>
      <c r="B180" s="34" t="s">
        <v>51</v>
      </c>
      <c r="C180" s="34" t="s">
        <v>1138</v>
      </c>
      <c r="D180" s="34" t="s">
        <v>53</v>
      </c>
      <c r="E180" s="34" t="s">
        <v>149</v>
      </c>
      <c r="F180" s="34" t="s">
        <v>51</v>
      </c>
      <c r="G180" s="34" t="s">
        <v>1139</v>
      </c>
      <c r="H180" s="35">
        <v>2.6217999999999999</v>
      </c>
      <c r="I180" s="34" t="s">
        <v>1140</v>
      </c>
      <c r="J180" s="36" t="s">
        <v>57</v>
      </c>
      <c r="K180" s="36" t="s">
        <v>1141</v>
      </c>
      <c r="L180" s="36" t="s">
        <v>153</v>
      </c>
      <c r="M180" s="36" t="s">
        <v>154</v>
      </c>
      <c r="N180" s="47" t="s">
        <v>155</v>
      </c>
      <c r="O180" s="53" t="s">
        <v>62</v>
      </c>
      <c r="P180" s="53"/>
      <c r="Q180" s="41" t="s">
        <v>63</v>
      </c>
      <c r="R180" s="41" t="s">
        <v>120</v>
      </c>
      <c r="S180" s="27"/>
      <c r="T180" s="28" t="s">
        <v>156</v>
      </c>
      <c r="U180" s="52" t="s">
        <v>66</v>
      </c>
      <c r="V180" s="52" t="s">
        <v>57</v>
      </c>
      <c r="W180" s="28" t="s">
        <v>158</v>
      </c>
      <c r="X180" s="28" t="s">
        <v>1142</v>
      </c>
      <c r="Y180" s="28" t="s">
        <v>69</v>
      </c>
      <c r="Z180" s="28" t="s">
        <v>70</v>
      </c>
      <c r="AA180" s="28" t="s">
        <v>62</v>
      </c>
      <c r="AB180" s="43"/>
      <c r="AC180" s="43"/>
      <c r="AD180" s="44" t="s">
        <v>71</v>
      </c>
      <c r="AE180" s="44"/>
      <c r="AF180" s="44"/>
      <c r="AG180" s="44" t="str">
        <f t="shared" si="2"/>
        <v>НЕТ</v>
      </c>
      <c r="AH180" s="44"/>
      <c r="AI180" s="44"/>
      <c r="AJ180" s="41"/>
      <c r="AK180" s="40"/>
      <c r="AL180" s="40"/>
      <c r="AM180" s="40"/>
      <c r="AN180" s="40"/>
      <c r="AO180" s="40"/>
      <c r="AP180" s="41"/>
      <c r="AQ180" s="46"/>
      <c r="AR180" s="46"/>
      <c r="AS180" s="46"/>
    </row>
    <row r="181" spans="1:45" s="33" customFormat="1" ht="103.5" customHeight="1" x14ac:dyDescent="0.25">
      <c r="A181" s="34">
        <v>177</v>
      </c>
      <c r="B181" s="34" t="s">
        <v>51</v>
      </c>
      <c r="C181" s="34" t="s">
        <v>1143</v>
      </c>
      <c r="D181" s="34" t="s">
        <v>53</v>
      </c>
      <c r="E181" s="34" t="s">
        <v>149</v>
      </c>
      <c r="F181" s="34" t="s">
        <v>51</v>
      </c>
      <c r="G181" s="34" t="s">
        <v>1144</v>
      </c>
      <c r="H181" s="35">
        <v>3.5308000000000002</v>
      </c>
      <c r="I181" s="34" t="s">
        <v>1145</v>
      </c>
      <c r="J181" s="36" t="s">
        <v>57</v>
      </c>
      <c r="K181" s="21" t="s">
        <v>1146</v>
      </c>
      <c r="L181" s="21" t="s">
        <v>153</v>
      </c>
      <c r="M181" s="21" t="s">
        <v>154</v>
      </c>
      <c r="N181" s="26" t="s">
        <v>155</v>
      </c>
      <c r="O181" s="39" t="s">
        <v>62</v>
      </c>
      <c r="P181" s="39"/>
      <c r="Q181" s="40" t="s">
        <v>63</v>
      </c>
      <c r="R181" s="47" t="s">
        <v>1147</v>
      </c>
      <c r="S181" s="27"/>
      <c r="T181" s="28" t="s">
        <v>65</v>
      </c>
      <c r="U181" s="52" t="s">
        <v>66</v>
      </c>
      <c r="V181" s="52" t="s">
        <v>57</v>
      </c>
      <c r="W181" s="28" t="s">
        <v>158</v>
      </c>
      <c r="X181" s="48" t="s">
        <v>1148</v>
      </c>
      <c r="Y181" s="28" t="s">
        <v>69</v>
      </c>
      <c r="Z181" s="28" t="s">
        <v>70</v>
      </c>
      <c r="AA181" s="28" t="s">
        <v>62</v>
      </c>
      <c r="AB181" s="43"/>
      <c r="AC181" s="43"/>
      <c r="AD181" s="44" t="s">
        <v>71</v>
      </c>
      <c r="AE181" s="44"/>
      <c r="AF181" s="44"/>
      <c r="AG181" s="44" t="str">
        <f t="shared" si="2"/>
        <v>НЕТ</v>
      </c>
      <c r="AH181" s="44"/>
      <c r="AI181" s="44"/>
      <c r="AJ181" s="47"/>
      <c r="AK181" s="40"/>
      <c r="AL181" s="40"/>
      <c r="AM181" s="40"/>
      <c r="AN181" s="40"/>
      <c r="AO181" s="40"/>
      <c r="AP181" s="47"/>
      <c r="AQ181" s="46"/>
      <c r="AR181" s="46"/>
      <c r="AS181" s="46"/>
    </row>
    <row r="182" spans="1:45" x14ac:dyDescent="0.25">
      <c r="H182" s="72">
        <f>SUM(H5:H181)</f>
        <v>27315.712600000003</v>
      </c>
    </row>
  </sheetData>
  <sheetProtection password="CC69" sheet="1" formatCells="0" formatColumns="0" formatRows="0" insertColumns="0" insertRows="0" sort="0" autoFilter="0"/>
  <protectedRanges>
    <protectedRange password="CC21" sqref="S1:S1048576" name="Диапазон12"/>
    <protectedRange algorithmName="SHA-512" hashValue="Ppuvd8nI37zUKOnSvNUfCyFKTDK9GjYn+AuwTJpy8BH9FJyQZO9BxzHO7aIeowF7BBDXiKv0bW77praUvolvmA==" saltValue="8nLalwkp2BrEHh0WgBNf/A==" spinCount="100000" sqref="AG1:AG1048576" name="Марианна"/>
    <protectedRange algorithmName="SHA-512" hashValue="L7EQ/Ne9RLuh88ZjWEAnmsFpy1KomhGoLAlaGb1ZwhxZsfRcg082Oqp/lSLlKXjEk1W0vGw+W0szrUGiEDBaNQ==" saltValue="JZG7/GSl8+PgpKNelef+4g==" spinCount="100000" sqref="AJ1:AO1048576" name="Алимурад"/>
    <protectedRange algorithmName="SHA-512" hashValue="UUTYsqiBw9GGsnCl6nV0lrS36xTRYvdLdc2NC/e0L/npBZlO/Ca6HfwMpFodPmuPzUDei6bVbTBIQhG3ML6Aeg==" saltValue="oCoCM5sxWMhrnSYZ9J9tEQ==" spinCount="100000" sqref="AQ1:AS1048576 N1:R1048576 T1:AA1048576 S1:S3 S5:S1048576" name="Хадижат"/>
    <protectedRange algorithmName="SHA-512" hashValue="QqcBIdyQV2zt1viqlcKuJli8L7LpCBW0wlmEL1COnLAq1/RiEcFX1iT+vrEd92IJKIfw4v2Tt2Qo4yqIBOdr+g==" saltValue="lLnVcJI6DKE/Epub6N6RDw==" spinCount="100000" sqref="N1:R1048576 T1:AB1048576 S1:S3 S5:S1048576" name="Гаджимагомед"/>
    <protectedRange algorithmName="SHA-512" hashValue="A8I5QYV6fFnuAvYG99Z9gdWYvRa8/4YrByIXq50H3Km5UjTcaogKjA2y/5h1l8WBL2pyJtoGHX4nRQw83alVYQ==" saltValue="2YroQZnWlI9BRx8p9tZZMw==" spinCount="100000" sqref="B1:J1048576" name="Калимат"/>
    <protectedRange sqref="A1:A1048576 AC1:AC1048576" name="Диапазон1"/>
    <protectedRange algorithmName="SHA-512" hashValue="oDPJF6z1gT/b0wNeM0XYHyvGdtuUIJl2H3DputS3xSNZ7a//GNtDzAF12mq1PNjZ5vCVWJg58EJWMbw9GuDhXg==" saltValue="e7RofL5dM2DMcBa8dOkJQg==" spinCount="100000" sqref="K1:M1048576 AD1:AD1048576 AF1:AF1048576" name="Заур"/>
    <protectedRange algorithmName="SHA-512" hashValue="KWxLskwwuHgEHEJ1ioMyc45pA0914kvVrxuYBGEdtekQJHQRp6w84Ie/sfA5GzM3RTOC2hhlZn1HmbfgdBIujQ==" saltValue="mXTMo2tRNWfVPWgJJquijg==" spinCount="100000" sqref="P1:P1048576" name="Темирхан"/>
    <protectedRange algorithmName="SHA-512" hashValue="ZTcg+HQ//ae1DGv8tlenpPTsxkFTbCVZrIt3x9DyI6lg+B8pq6X4Cyaykk23cnV1g9Xiu9/WjueoNQO7XvbOqw==" saltValue="sWItPgMuK5WoT9rxp99uJQ==" spinCount="100000" sqref="AE1:AF1048576 AI1:AI1048576" name="Диана"/>
    <protectedRange algorithmName="SHA-512" hashValue="hQ2iAIfz9/VFJfATBDHxSiSnYaQgPdzp5cZnTWw2RFvaYBIvqsncBRm0zwV3cNPWUCdae0ebZ4R+Wo9HLbxhOg==" saltValue="rKbcR52xZEKKwN+oNhC8fQ==" spinCount="100000" sqref="AP1:AP1048576" name="Хабиб"/>
    <protectedRange algorithmName="SHA-512" hashValue="rKswPu8P0yICV7tAmyDY3nYUJ1k/lmS2H+TGzsoh60PoLSxKsp+WRbYjfC3Rv23Fd42iJlGMs6Mxs1PRFCC1Gg==" saltValue="NrVlrLqZL5c63Qs9dqdQbw==" spinCount="100000" sqref="AH1:AH1048576" name="Азизова"/>
  </protectedRanges>
  <autoFilter ref="A4:AS182"/>
  <mergeCells count="19">
    <mergeCell ref="AQ3:AS3"/>
    <mergeCell ref="AE3:AE4"/>
    <mergeCell ref="AF3:AF4"/>
    <mergeCell ref="AG3:AG4"/>
    <mergeCell ref="AH3:AH4"/>
    <mergeCell ref="AI3:AI4"/>
    <mergeCell ref="AJ3:AO3"/>
    <mergeCell ref="M3:M4"/>
    <mergeCell ref="N3:R3"/>
    <mergeCell ref="S3:S4"/>
    <mergeCell ref="AB3:AB4"/>
    <mergeCell ref="AC3:AC4"/>
    <mergeCell ref="AD3:AD4"/>
    <mergeCell ref="A1:J1"/>
    <mergeCell ref="A2:J2"/>
    <mergeCell ref="A3:A4"/>
    <mergeCell ref="B3:J3"/>
    <mergeCell ref="K3:K4"/>
    <mergeCell ref="L3:L4"/>
  </mergeCells>
  <conditionalFormatting sqref="K1:M1048576">
    <cfRule type="cellIs" dxfId="18" priority="19" operator="equal">
      <formula>"ДОРОГА"</formula>
    </cfRule>
  </conditionalFormatting>
  <conditionalFormatting sqref="AB3:AI4">
    <cfRule type="cellIs" dxfId="17" priority="18" operator="equal">
      <formula>"ДОРОГА"</formula>
    </cfRule>
  </conditionalFormatting>
  <conditionalFormatting sqref="AB3:AI4">
    <cfRule type="cellIs" dxfId="16" priority="17" operator="equal">
      <formula>"ДОРОГА"</formula>
    </cfRule>
  </conditionalFormatting>
  <conditionalFormatting sqref="O1:P1048576">
    <cfRule type="cellIs" dxfId="15" priority="16" operator="equal">
      <formula>"Нет границ"</formula>
    </cfRule>
  </conditionalFormatting>
  <conditionalFormatting sqref="Q1:Q1048576">
    <cfRule type="cellIs" dxfId="14" priority="15" operator="equal">
      <formula>"Нет арендатора"</formula>
    </cfRule>
  </conditionalFormatting>
  <conditionalFormatting sqref="R1:AA2 R5:AA1048576 T4:AA4 S3:AA3 R3:R4">
    <cfRule type="containsText" dxfId="13" priority="14" operator="containsText" text="Правообладателем указано Минимущество РД.">
      <formula>NOT(ISERROR(SEARCH("Правообладателем указано Минимущество РД.",R1)))</formula>
    </cfRule>
  </conditionalFormatting>
  <conditionalFormatting sqref="P4">
    <cfRule type="cellIs" dxfId="12" priority="13" operator="equal">
      <formula>"Нет границ"</formula>
    </cfRule>
  </conditionalFormatting>
  <conditionalFormatting sqref="AC3:AI3">
    <cfRule type="cellIs" dxfId="11" priority="12" operator="equal">
      <formula>"ДОРОГА"</formula>
    </cfRule>
  </conditionalFormatting>
  <conditionalFormatting sqref="AD3:AI3">
    <cfRule type="cellIs" dxfId="10" priority="11" operator="equal">
      <formula>"ДОРОГА"</formula>
    </cfRule>
  </conditionalFormatting>
  <conditionalFormatting sqref="AE3:AI4">
    <cfRule type="cellIs" dxfId="9" priority="10" operator="equal">
      <formula>"ДОРОГА"</formula>
    </cfRule>
  </conditionalFormatting>
  <conditionalFormatting sqref="AE3:AI3">
    <cfRule type="cellIs" dxfId="8" priority="9" operator="equal">
      <formula>"ДОРОГА"</formula>
    </cfRule>
  </conditionalFormatting>
  <conditionalFormatting sqref="AE3:AI3">
    <cfRule type="cellIs" dxfId="7" priority="8" operator="equal">
      <formula>"ДОРОГА"</formula>
    </cfRule>
  </conditionalFormatting>
  <conditionalFormatting sqref="AE3:AI3">
    <cfRule type="cellIs" dxfId="6" priority="7" operator="equal">
      <formula>"ДОРОГА"</formula>
    </cfRule>
  </conditionalFormatting>
  <conditionalFormatting sqref="L3:M4">
    <cfRule type="cellIs" dxfId="5" priority="6" operator="equal">
      <formula>"ДОРОГА"</formula>
    </cfRule>
  </conditionalFormatting>
  <conditionalFormatting sqref="AD1:AD1048576">
    <cfRule type="cellIs" dxfId="4" priority="2" operator="equal">
      <formula>"СВОБОДНО"</formula>
    </cfRule>
    <cfRule type="cellIs" dxfId="3" priority="3" operator="equal">
      <formula>"СВЕРКА"</formula>
    </cfRule>
    <cfRule type="cellIs" dxfId="2" priority="4" operator="equal">
      <formula>"СКОТОПРОГОН СВОБОДНО"</formula>
    </cfRule>
    <cfRule type="cellIs" dxfId="1" priority="5" operator="equal">
      <formula>"АРЕНДА"</formula>
    </cfRule>
  </conditionalFormatting>
  <conditionalFormatting sqref="AH3:AI3">
    <cfRule type="cellIs" dxfId="0" priority="1" operator="equal">
      <formula>"ДОРОГА"</formula>
    </cfRule>
  </conditionalFormatting>
  <pageMargins left="3.937007874015748E-2" right="3.937007874015748E-2" top="0.55118110236220474" bottom="0.55118110236220474" header="0.31496062992125984" footer="0.31496062992125984"/>
  <pageSetup paperSize="4403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Хасавюртовский</vt:lpstr>
      <vt:lpstr>Хасавюртовский!Область_печати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zalman</dc:creator>
  <cp:lastModifiedBy>zalman</cp:lastModifiedBy>
  <cp:lastPrinted>2019-10-09T09:37:02Z</cp:lastPrinted>
  <dcterms:created xsi:type="dcterms:W3CDTF">2019-10-09T09:21:43Z</dcterms:created>
  <dcterms:modified xsi:type="dcterms:W3CDTF">2019-10-09T09:42:12Z</dcterms:modified>
</cp:coreProperties>
</file>