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истратор\Videos\"/>
    </mc:Choice>
  </mc:AlternateContent>
  <bookViews>
    <workbookView xWindow="0" yWindow="0" windowWidth="28800" windowHeight="12435"/>
  </bookViews>
  <sheets>
    <sheet name="Махачкала" sheetId="1" r:id="rId1"/>
  </sheets>
  <externalReferences>
    <externalReference r:id="rId2"/>
    <externalReference r:id="rId3"/>
  </externalReferences>
  <definedNames>
    <definedName name="_xlnm._FilterDatabase" localSheetId="0" hidden="1">Махачкала!$A$4:$AS$229</definedName>
    <definedName name="Z_289DE3E4_13DF_4935_B5E9_03CA8BC8E249_.wvu.FilterData" localSheetId="0" hidden="1">Махачкала!$A$4:$AS$229</definedName>
    <definedName name="Z_52C37C06_5CF0_44D8_B302_314F4137DAA9_.wvu.FilterData" localSheetId="0" hidden="1">Махачкала!$A$4:$AS$229</definedName>
    <definedName name="Z_8A29CA75_BB40_443E_859A_34539F9D2585_.wvu.FilterData" localSheetId="0" hidden="1">Махачкала!$A$4:$AS$229</definedName>
    <definedName name="Z_DFACC9C6_7623_4494_B40A_7DD919EBFB6C_.wvu.FilterData" localSheetId="0" hidden="1">Махачкала!$A$4:$AS$229</definedName>
    <definedName name="Z_E03EFCDB_E0B9_4141_9002_FC22439830A5_.wvu.FilterData" localSheetId="0" hidden="1">Махачкала!$A$4:$AS$229</definedName>
    <definedName name="Z_E2F76AEB_476B_4953_A01F_2536B275AA5A_.wvu.FilterData" localSheetId="0" hidden="1">Махачкала!$A$4:$AS$229</definedName>
    <definedName name="Z_F3A098BB_54FC_441D_A078_5BCEB7CDCE03_.wvu.FilterData" localSheetId="0" hidden="1">Махачкала!$A$4:$AS$229</definedName>
    <definedName name="Z_F713EF9B_8F41_462D_859A_9DB442252C01_.wvu.FilterData" localSheetId="0" hidden="1">Махачкала!$A$4:$AS$229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0" i="1" l="1"/>
  <c r="AG191" i="1"/>
  <c r="AG135" i="1"/>
  <c r="S76" i="1"/>
  <c r="AG64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</calcChain>
</file>

<file path=xl/sharedStrings.xml><?xml version="1.0" encoding="utf-8"?>
<sst xmlns="http://schemas.openxmlformats.org/spreadsheetml/2006/main" count="6140" uniqueCount="1960">
  <si>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(город Махачкала)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</si>
  <si>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</si>
  <si>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</si>
  <si>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</si>
  <si>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</si>
  <si>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</si>
  <si>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</si>
  <si>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</si>
  <si>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</si>
  <si>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</si>
  <si>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</si>
  <si>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</si>
  <si>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</si>
  <si>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</si>
  <si>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</si>
  <si>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</si>
  <si>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</si>
  <si>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</si>
  <si>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</si>
  <si>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</si>
  <si>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</si>
  <si>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</si>
  <si>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</si>
  <si>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</si>
  <si>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</si>
  <si>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</si>
  <si>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</si>
  <si>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</si>
  <si>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</si>
  <si>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</si>
  <si>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</si>
  <si>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</si>
  <si>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</si>
  <si>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</si>
  <si>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</si>
  <si>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</si>
  <si>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</si>
  <si>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</si>
  <si>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</si>
  <si>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</si>
  <si>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</si>
  <si>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</si>
  <si>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</si>
  <si>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</si>
  <si>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</si>
  <si>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</si>
  <si>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</si>
  <si>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</si>
  <si>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</si>
  <si>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</si>
  <si>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</si>
  <si>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город Махачкала</t>
  </si>
  <si>
    <t>В0500001000502</t>
  </si>
  <si>
    <t>КАЗНА</t>
  </si>
  <si>
    <t>Земельный участок</t>
  </si>
  <si>
    <t>г. Махачкала, ул. Батырая, 4"а"</t>
  </si>
  <si>
    <t>Распоряжение Минимущества РД №402-р от 25.06.2010г., Свидетельство о госрегистрации права собственности РД, запись регистрации №05-05-01/074/2010-708, от 10.08.2010г.</t>
  </si>
  <si>
    <t>05:01:000046:1115</t>
  </si>
  <si>
    <t>Земли поселений</t>
  </si>
  <si>
    <t>Нет выписки</t>
  </si>
  <si>
    <t>Нет границ</t>
  </si>
  <si>
    <t xml:space="preserve">Эфендиева Лейли Бейдуллаевна до 24 февраля 2016 года; 05-05-01/118/2011-688 от 12.04.2011 г. </t>
  </si>
  <si>
    <t>В1901000036n64a</t>
  </si>
  <si>
    <t>№КУВИ-001/2019-23210230В ЕГРН отсутствует запрошенная Вами информация</t>
  </si>
  <si>
    <t>ЗАКАЗАТЬ ВЫПИСКУ ЕГРН</t>
  </si>
  <si>
    <t>СВЕРКА</t>
  </si>
  <si>
    <t>НЕТ</t>
  </si>
  <si>
    <t>После установления границ</t>
  </si>
  <si>
    <t>В0500001000717</t>
  </si>
  <si>
    <t>г. Махачкала, пл. Ленина, 2</t>
  </si>
  <si>
    <t>Распоряжение Минимущества РД от 04.07.2011г. №401-р, Свидетельство о госрегистрации права собственности РД, запись регистрации №05-05-01/150/2011-518 от 01.11.2011 г.</t>
  </si>
  <si>
    <t>05:04:000047:444</t>
  </si>
  <si>
    <t>Нет арендатора</t>
  </si>
  <si>
    <t>В1901000036Y5fZ</t>
  </si>
  <si>
    <t>№КУВИ-001/2019-23209537 В ЕГРН отсутствует запрошенная Вами информация.</t>
  </si>
  <si>
    <t>В0500001000078</t>
  </si>
  <si>
    <t>Земельный участок  (ГУП "СММ ППК "ВИЛЬТАХ")</t>
  </si>
  <si>
    <t>г.Махачкала, район УЗК</t>
  </si>
  <si>
    <t>Распоряжение МИиЗО РД №283-р от 02.07.2008г.</t>
  </si>
  <si>
    <t>05:40:000000:0000</t>
  </si>
  <si>
    <t>В0500001001278</t>
  </si>
  <si>
    <t>Земельный участок (А/Д Махачкала- Красноармейское    км 0 - км 2.4)</t>
  </si>
  <si>
    <t>г. Махачкала (пригородные районы)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</si>
  <si>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№05:40:000000:20474-05/001/2017-1 от 24.03.2017 г</t>
  </si>
  <si>
    <t>05:40:000000:20474</t>
  </si>
  <si>
    <t>ЗАКРЕПЛЕН РАСПОРЯЖЕНИЕ             ОТ 05 АВГУСТА             2019 ГОДА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</si>
  <si>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</si>
  <si>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</si>
  <si>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Махачкала - Красноармейское</t>
  </si>
  <si>
    <t>Установлены</t>
  </si>
  <si>
    <t>Граница земельного участка состоит из 2 контуров. Обременения не зарегистрированы.</t>
  </si>
  <si>
    <t>25 сентября 2019г</t>
  </si>
  <si>
    <t>Республика Дагестан, г Махачкала</t>
  </si>
  <si>
    <t>Земли населенных пунктов</t>
  </si>
  <si>
    <t>32754 +/- 63</t>
  </si>
  <si>
    <t>Республика Дагестан</t>
  </si>
  <si>
    <t>Не зарегистрировано</t>
  </si>
  <si>
    <t>ЗАКРЕПЛЕНИЕ АВТОДОР</t>
  </si>
  <si>
    <t>В0500001001221</t>
  </si>
  <si>
    <t>Земельный участок (ФАД "Кавказ" Шамхал - Красноармейск км 0 - км 16,6)</t>
  </si>
  <si>
    <t>г. Махачкала, пригородные районы</t>
  </si>
  <si>
    <t>Распоряжение Дагимущества  РД от 01.11.2016г. №304-р, Распоряжение Минимущества РД от 19.12.2017г. № 588-р</t>
  </si>
  <si>
    <t>05:40:000000:20476</t>
  </si>
  <si>
    <t>ДОРОГА</t>
  </si>
  <si>
    <t>ОБЪЕКТ АННУЛИРОВАН</t>
  </si>
  <si>
    <t>№КУВИ-001/2019-23209504 В ЕГРН отсутствует запрошенная Вами информация</t>
  </si>
  <si>
    <t>В0500001001195</t>
  </si>
  <si>
    <t>05:40:000000:20850</t>
  </si>
  <si>
    <t>Под автомобильную дорогу ФАД &amp;quot;Кавказ&amp;quot; - Шамхал- Красноармейск</t>
  </si>
  <si>
    <t>В ЕГРН сведения о правообладателе отсутствуют.</t>
  </si>
  <si>
    <t>24 сентября 2019г</t>
  </si>
  <si>
    <t>Под автомобильную дорогу ФАД "Кавказ" - Шамхал- Красноармейск</t>
  </si>
  <si>
    <t>244775 +/- 173</t>
  </si>
  <si>
    <t>Отсутствует</t>
  </si>
  <si>
    <t>В0500001000851</t>
  </si>
  <si>
    <t>Земельный участок (СПК "Жемчужина")</t>
  </si>
  <si>
    <t>г. Махачкала, рядом с пос. Сулак</t>
  </si>
  <si>
    <t>Распоряжение Минимущества РД от 30.08.2012г. №746-р, Свидетельство о госрегистрации права собственности РД запись регистрации №05-05-01/102/2012-529 от 18.09.2012г.</t>
  </si>
  <si>
    <t>05:40:000002:19</t>
  </si>
  <si>
    <t>Для ведения отгонного животноводства</t>
  </si>
  <si>
    <t xml:space="preserve">Обременение зарегистрировано на Сельскохозяйственный производственный кооператив Жемчужный, ИНН: 0573000787
Договор аренды земельного участка, находящегося в государственной собственности РД №71 от 03.10.2012 г.;
Передаточный акт от 03.10.2012 г.
05-05-01/102/2012-862
с 03.10.2012 по 03.10.2061
</t>
  </si>
  <si>
    <t>Дагестан респ, г. Махачкала, рядом с п. Сулак</t>
  </si>
  <si>
    <t>3745030 +/- 677</t>
  </si>
  <si>
    <t>На земельном участке объектов строения нет.</t>
  </si>
  <si>
    <t>В0500001000906</t>
  </si>
  <si>
    <t>г. Махачкала, пгт. Сулак</t>
  </si>
  <si>
    <t>Распоряжение Минимущества РД от 07.11.2012г. №930-р, Свидетельство о госрегистрации права собственности РД запись регистрации №05-05-01/019/2013-597 от 23.01.2013г.</t>
  </si>
  <si>
    <t>05:40:000003:1932</t>
  </si>
  <si>
    <t>для содержания и обслуживания производственной базы</t>
  </si>
  <si>
    <t>Обременения не зарегистрированы.</t>
  </si>
  <si>
    <t>Республика Дагестан, г.Махачкала, пгт.Сулак</t>
  </si>
  <si>
    <t>100450 +/- 111</t>
  </si>
  <si>
    <t>СВОБОДНО</t>
  </si>
  <si>
    <t>16.06</t>
  </si>
  <si>
    <t>30.06</t>
  </si>
  <si>
    <t>Строений не обнаружено.</t>
  </si>
  <si>
    <t>В0500001000929</t>
  </si>
  <si>
    <t>Земельный участок ЗАО "Дагрыбхоз"</t>
  </si>
  <si>
    <t>г. Махачкала, Кировский район, Караман-2</t>
  </si>
  <si>
    <t>Распоряжение Мингосимущества РД от 25.04.2013г. №210-р</t>
  </si>
  <si>
    <t>05:40:000005:0008</t>
  </si>
  <si>
    <t>Под размещение рыболовных участков</t>
  </si>
  <si>
    <t>Республика Дагестан, г.Махачкала, Кировский район, Караман-2.</t>
  </si>
  <si>
    <t>80000 +/- 98</t>
  </si>
  <si>
    <t>Ф2. РЕГИСТРАЦИЯ РД</t>
  </si>
  <si>
    <t>Находится объект для производственных целей.</t>
  </si>
  <si>
    <t>В0500001000942</t>
  </si>
  <si>
    <t>Земельный участок (МНПП "Экология")</t>
  </si>
  <si>
    <t>г. Махачкала, в районе Караман-3</t>
  </si>
  <si>
    <t>Распоряжение Мингосимущества РД от 02.10.2013г. №611-р</t>
  </si>
  <si>
    <t>05:40:000005:0011</t>
  </si>
  <si>
    <t>Земли особо охраняемых территорий</t>
  </si>
  <si>
    <t>Для организации базы для исследования загрязнения побережья Каспийского моря стоками пром. предприятий.</t>
  </si>
  <si>
    <t xml:space="preserve">Арендатор с 16.03.2015 по 15.03.2064
Экология, ИНН: 0562008960
Передаточный акт от 06.04.2015 г.;данные о правообладателе отсутствуют. Обременение зарегистрировано на Омарова Мухтара Исаковича Договор субаренды земельного участка от 29.12.2017 г.05:40:000005:11-05/001/2018-2
с 03.05.2018 по 15.03.2064
Омаров Мухтар Исакович
</t>
  </si>
  <si>
    <t>Республика Дагестан, г.Махачкала, Кировский район, Караман-3.</t>
  </si>
  <si>
    <t>Земли особо охраняемых территорий и объектов</t>
  </si>
  <si>
    <t>Для организации базы для исследования загрязнения побережья Каспийского моря стоками пром.предприятий.</t>
  </si>
  <si>
    <t>3000 +/- 19</t>
  </si>
  <si>
    <t>РОССИЯ</t>
  </si>
  <si>
    <t xml:space="preserve">1. Экология, ИНН: 0562008960№ 13, Выдан 06.04.2015
Передаточный акт, Выдан 06.04.2015Срок действия с 16.03.2015 по 15.03.2064                   2.       Омаров Мухтар Исакович   Выдан 29.12.2017     Срок действия с 03.05.2018 по 15.03.2064           </t>
  </si>
  <si>
    <t>Ф1. ПРОВЕРКА ДАННЫХ</t>
  </si>
  <si>
    <t>На земельном участке находится объект постройки.</t>
  </si>
  <si>
    <t>В0500001000538</t>
  </si>
  <si>
    <t>г. Махачкала, Кировский район, "Караман-4"</t>
  </si>
  <si>
    <t>Распоряжение Минимущества РД №540-р от 07.09.2010г.</t>
  </si>
  <si>
    <t>05:40:000005:0013</t>
  </si>
  <si>
    <t>Под строительство базы отдыха</t>
  </si>
  <si>
    <t>Республика Дагестан, г Махачкала, р-н Кировский, на побережье Каспийского моря в р-
не "Караман-4".</t>
  </si>
  <si>
    <t>Земли лесного фонда</t>
  </si>
  <si>
    <t>20000 +/- 49</t>
  </si>
  <si>
    <t>Российская Федерация</t>
  </si>
  <si>
    <t>Усаев Алимшейх Сайидалиевич№ 2017-09-1786, Выдан 18.12.2017 Срок действия с 18.12.2017 по 18.12.2066 49 лет</t>
  </si>
  <si>
    <t>Да</t>
  </si>
  <si>
    <t xml:space="preserve">Нет                              </t>
  </si>
  <si>
    <t>В0500001000537</t>
  </si>
  <si>
    <t>Земельный участок (ООО "Олимп")</t>
  </si>
  <si>
    <t>г. Махачкала, Кировский район, "Караман-3"</t>
  </si>
  <si>
    <t>Распоряжение Минимущества РД №539-р от 07.09.2010г., Свидетельство о госрегистрации права собственности РД, запись регистрации №05-05-01/114/2010-257 от 24.09.2010г.</t>
  </si>
  <si>
    <t>05:40:000005:0026</t>
  </si>
  <si>
    <t>Под базу отдыха</t>
  </si>
  <si>
    <t>Арендатор 05-05-01/018/2011-689
с 21.03.2011 по 21.02.2060
№11 от 21.02.2011</t>
  </si>
  <si>
    <t>Республика Дагестан, г. Махачкала, тер. в районе "Караман-3".</t>
  </si>
  <si>
    <t>1. Олимп", ИНН: 054401958211, Выдан
21.02.2011Срок действия с 21.03.2011 по 21.02.20601.2. Абдулмеджидов Курбан Магомедович№ 11, Выдан 25.04.2011Срок действия с 25.04.2011 по 20.02.2060.                   3.Абдурахманов Исрапил Исмаилович№ 41, Выдан 22.08.2011Срок действия с 22.08.2011 по 20.02.2060</t>
  </si>
  <si>
    <t>На земельном участке находятся дома под базу отдыха.</t>
  </si>
  <si>
    <t>В0500001000696</t>
  </si>
  <si>
    <t>Земельный участок (УЖКХ г. Кизляр)</t>
  </si>
  <si>
    <t>г. Махачкала, побережье Каспийского моря в районе "Караман-4"</t>
  </si>
  <si>
    <t>Распоряжение Минимущества РД от 04.08.2011г. №465-р, Свидетельство о госрегистрации права собственности РД запись регистрации №05-05-01/121/2011-499 от 01.09.2011г.</t>
  </si>
  <si>
    <t>05:40:000005:2179</t>
  </si>
  <si>
    <t>Для организации базы отдыха</t>
  </si>
  <si>
    <t>Благотворительный фонд им. Паламарчука Н.С. до 1 июня 2060 года; 05-05-01/121/2011-502 от 1 сентября 2011 года</t>
  </si>
  <si>
    <t>Данные о правообладателе отсутствуют. Обременение зарегистрировано на Абакаров Исрапил Мирзаевич
'Договор аренды (субаренды)' №* от 21.09.2015
с 17.06.2016 по 01.06.2060; 05-05/001-05/140/010/2016-4308/2</t>
  </si>
  <si>
    <t>. Махачкала, на побережье Каспийского моря в районе "Караман-</t>
  </si>
  <si>
    <t>для организации базы отдыха</t>
  </si>
  <si>
    <t>39400 +/- 3474</t>
  </si>
  <si>
    <t>1. Аминов Магомед АлигаджиевичСрок действия с 26.02.2015 по 01.06.2060. Договор о передаче (уступке) прав и обязанностей по договору аренды земельного участка находящегося в
государственной собственности, Выдан 26.12.2014 2. 2.Омарова Патимат Раджабалиевна                                           3. Курбанбагандов АбдуллаДоговор субаренды земельного участка, № 31, Выдан 10.07.2019.                            4. Ибрагимова Хадижат Магомедовна01.06.2060г.№ 34, Выдан 10.07.2019.                                                                            5. Саидов Махач Магомедович № 29, Выдан 10.07.2019 6.ООО "Каспийгазсервис", ИНН: 0561053488. Срок действия с 10.01.2018 по 01.06.2060.                                              7. Гаджиева Сепияханум Умаровна 01.06.2060г.                           8. Гаджиев Рамазан Абдулалимович № 28, 01.06.2060г. 9. Кодзоева Тамара Ахметхановна№ 3, Выдан 10.01.2018.                                                                                     10. Магомедова Зухра Магомедрасуловна№ 21, Выдан 10.01.2018.                                                                   11.Мурадисова Вазипат Мусхабовнас 17.04.2019 по 01.06.2060.                                                                                         12. Магомедов Магомед Ахмедович10.01.2018 по 01.06.2060.                                                                                  13.  Комбаров Комбар Рамазанович.                                              14.Багарчиев Муса Рагимович 17.06.2016 по 01.06.2060                                                                   15.Асхабалиев Абуталиб Магомедович Срок действия с 17.06.2016 по 01.06.2060</t>
  </si>
  <si>
    <t>Ф3. РЕГИСТРАЦИЯ РД, ПРОВЕРКА ДАННЫХ</t>
  </si>
  <si>
    <t>По данным аэросъемок на земельном участке находятся  дома под базу отдыха..</t>
  </si>
  <si>
    <t>В0500001000697</t>
  </si>
  <si>
    <t>Распоряжение Минимущества РД от 04.08.2011г. №465-р, Свидетельство о госрегистрации права собственности РД запись регистрации №05-05-01/121/2011-500 от 01.09.2011г.</t>
  </si>
  <si>
    <t>05:40:000005:2180</t>
  </si>
  <si>
    <t>Данные о правообладателе отсутствуют. Обременение зарегистрировано на Управление жилищно-коммунального хозяйства", ИНН: 0547000205. №57 от 10.06.2008 г.05-05-01/086/2008-354. Ибрагимову Маржанат Якубовну №01 от 16.10.2012 г.;
акт приема и передачи от 16.10.2012 г.
с 17.10.2008 по 14.08.2055
с 24.10.2012 по 14.08.2055.</t>
  </si>
  <si>
    <t>№КУВИ-001/2019-23209499В ЕГРН отсутствует запрошенная Вами информация.</t>
  </si>
  <si>
    <t>По данным аэросъемок на земельном участке находятся жилая постройка средих дома под базу отдыха..</t>
  </si>
  <si>
    <t>В0500001000757</t>
  </si>
  <si>
    <t>г. Махачкала, район Кировский (побережье Каспийского моря в районе "Караман-4")</t>
  </si>
  <si>
    <t>Распоряжение Минимущества РД от 01.12.2011г. №814-р, Свидетельство о госрегистрации права собственности РД запись регистрации №05-05-01/189/2011-352 от 24.01.2012г.</t>
  </si>
  <si>
    <t>05:40:000005:2195</t>
  </si>
  <si>
    <t>Для строительства летней тренировочной базы</t>
  </si>
  <si>
    <t>Правообладателем указано ФГБУ "Каспийский научно-исследовательский институт рыбного хозяйства", ИНН: 3016006187. Постоянное (бессрочное) пользование, № 05:40:000005:2195-05/001/2017-1 от 24.07.2017</t>
  </si>
  <si>
    <t>Дагестан респ, г Махачкала, в районе "Караман-4",ЗУ1</t>
  </si>
  <si>
    <t>9306 +/- 33</t>
  </si>
  <si>
    <t>1.1.ФГБУ "Каспийский научно-
исследовательский институт рыбного хозяйства", ИНН: 3016006187. 1.2. Республика Дагестан</t>
  </si>
  <si>
    <t>По данным аэросъемок на земельном участке находится жилая постройка.</t>
  </si>
  <si>
    <t>В0500001000758</t>
  </si>
  <si>
    <t>Распоряжение Минимущества РД от 01.12.2011г. №814-р, Свидетельство о госрегистрации права собственности РД запись регистрации №05-05-01/189/2011-349 от 24.01.2012г.</t>
  </si>
  <si>
    <t>05:40:000005:2196</t>
  </si>
  <si>
    <t>Дагестан респ, г Махачкала, в районе "Караман 4",ЗУ4.</t>
  </si>
  <si>
    <t>23824.8 +/- 54</t>
  </si>
  <si>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."Заря М", ИНН: 0560038984.</t>
    </r>
    <r>
      <rPr>
        <b/>
        <sz val="12"/>
        <rFont val="Times New Roman"/>
        <family val="1"/>
        <charset val="204"/>
      </rPr>
      <t xml:space="preserve">                                                         2</t>
    </r>
    <r>
      <rPr>
        <sz val="12"/>
        <rFont val="Times New Roman"/>
        <family val="1"/>
        <charset val="204"/>
      </rPr>
      <t xml:space="preserve">. МБОУдополнительного образования детей "Детская
юношеская спортивная школа имени Мусы Азаева", ИНН: 0513005741. № 49,Срок действия с 27.07.2012 по 02.03.2055.                                                                               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.Какваева Земфира Магомедовна 02.03.2055 г. </t>
    </r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.Курбанова Раиса Магамедовна № 36 02.03.2055 г. </t>
    </r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 xml:space="preserve">.Султанбекова Муминат Алибековна с 18.03.2019 по 02.03.2055                                                                                             </t>
    </r>
    <r>
      <rPr>
        <b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. Казиев Абдурахман Заурович 02.03.2055                         </t>
    </r>
    <r>
      <rPr>
        <b/>
        <sz val="12"/>
        <rFont val="Times New Roman"/>
        <family val="1"/>
        <charset val="204"/>
      </rPr>
      <t>7.</t>
    </r>
    <r>
      <rPr>
        <sz val="12"/>
        <rFont val="Times New Roman"/>
        <family val="1"/>
        <charset val="204"/>
      </rPr>
      <t xml:space="preserve">Казиев Далгат Заурович 02.03.2055.                                                 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>. Казиева Нуржаган Нурбагандовна 02.03.2055.</t>
    </r>
    <r>
      <rPr>
        <b/>
        <sz val="12"/>
        <rFont val="Times New Roman"/>
        <family val="1"/>
        <charset val="204"/>
      </rPr>
      <t xml:space="preserve"> 9</t>
    </r>
    <r>
      <rPr>
        <sz val="12"/>
        <rFont val="Times New Roman"/>
        <family val="1"/>
        <charset val="204"/>
      </rPr>
      <t xml:space="preserve">.Магомедова Умайганат Газиевна с 01.08.2018 по 02.03.2055.                                                                         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.Багомедов Шамиль Магомедович с 11.12.2017 по 02.03.2055.                                                                                          </t>
    </r>
    <r>
      <rPr>
        <b/>
        <sz val="12"/>
        <rFont val="Times New Roman"/>
        <family val="1"/>
        <charset val="204"/>
      </rPr>
      <t>11.</t>
    </r>
    <r>
      <rPr>
        <sz val="12"/>
        <rFont val="Times New Roman"/>
        <family val="1"/>
        <charset val="204"/>
      </rPr>
      <t xml:space="preserve"> Яхьяев Магомед Яхьябекович Срок действия с 11.12.2017 по 02.03.2055.                                                                  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. Билалов Хабибулла Магомедович                                                 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. Компанцева Людмила Александровна                                      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>. Батыраева Зухра Газимагомедовна</t>
    </r>
  </si>
  <si>
    <t>В0500001000759</t>
  </si>
  <si>
    <t>Распоряжение Минимущества РД от 01.12.2011г. №814-р, Свидетельство о госрегистрации права собственности РД запись регистрации №05-05-01/189/2011-347 от 24.01.2012г.</t>
  </si>
  <si>
    <t>05:40:000005:2197</t>
  </si>
  <si>
    <t>Благотворительный фонд им. Паламарчука Н.С.05-05-01/121/2011-502 от 1 сентября 2011 года. до 1 июня 2060 года</t>
  </si>
  <si>
    <t xml:space="preserve">Обременение зарегистрировано на Жилищно-строительный кооператив Хазар, ИНН: 0570001630. Акт приема-передачи от 10.10.2012 г.05-05-01/122/2012-926
с 09.01.2013 по 02.03.2055
Обременение зарегистрировано на Абуеву Дагият Гамидовну Договор субаренды земельного участка №10 от 24.04.2014 г.05-05/001-05/140/012/2016-10020/2
с 22.04.2016 по 02.03.2055
</t>
  </si>
  <si>
    <t>Дагестан респ, г Махачкала, в районе "Караман</t>
  </si>
  <si>
    <t>29535 +/- 60</t>
  </si>
  <si>
    <t>1. Жилищно-строительный кооператив Хазар, ИНН: 0570001630Акт приема-передачи, Выдан 10.10.2012. Срок действия с 09.01.2013 по 02.03.2055. 2. Абуева Дагият Гамидовна № 10, Выдан 24.04.2014 Срок действия с 22.04.2016 по 02.03.2055</t>
  </si>
  <si>
    <t>В0500001000760</t>
  </si>
  <si>
    <t>Распоряжение Минимущества РД от 01.12.2011г. №814-р, Свидетельство о госрегистрации права собственности РД запись регистрации №05-05-01/189/2011-351 от 24.01.2012г.</t>
  </si>
  <si>
    <t>05:40:000005:2198</t>
  </si>
  <si>
    <t xml:space="preserve">Обременение зарегистрировано на Благотворительный фонд "Путь", ИНН: 0562064242
Договор о передаче (уступке) прав и обязанностей по договору аренды земельного участка, находящегося в государственной собственности Республики Дагестан от 28.07.2012 г.
05-05-01/505/2013-326
с 01.10.2013 по 02.03.2055
</t>
  </si>
  <si>
    <t>В19010000367oSw</t>
  </si>
  <si>
    <t>Дагестан респ, г Махачкала, в районе "Караман-4",ЗУ2.</t>
  </si>
  <si>
    <t>6643 +/- 28</t>
  </si>
  <si>
    <t>Благотворительный фонд "Путь", ИНН: 0562064242. Договор о передаче (уступке) прав и обязанностей по договору аренды земельного участка, находящегося
в государственной собственности Республики Дагестан, Выдан 28.07.2012. Срок действия с 01.10.2013 по 02.03.2055</t>
  </si>
  <si>
    <t>В0500001000795</t>
  </si>
  <si>
    <t>г. Махачкала, Кировский район, побережье Каспийского моря</t>
  </si>
  <si>
    <t>Распоряжение Минимущества РД от 03.05.2012 г. №365-р</t>
  </si>
  <si>
    <t>05:40:000005:23</t>
  </si>
  <si>
    <t>Для строительства экспериментальной базы отдыха на 100 мест</t>
  </si>
  <si>
    <t>В1901000036BFff</t>
  </si>
  <si>
    <t>10001 +/- 35</t>
  </si>
  <si>
    <t>отсутствуют</t>
  </si>
  <si>
    <t>1. Алиева Патимат Магомед-камиловна№ 28, Выдан 15.01.2018 12.05.2053                                                          2.Абдуллаева Валентина НиколаевнаСвидетельство о праве на наследство по закону , Серия: 05АА2083330, Выдан 08.08.2018
3. Магомедов Газимагомед Шамилович Срок действия с 29.09.2015 по 12.05.2053                                                                           4. Магомедов Гамзат Салихович                          5.Магомедов Абдулах Тагирович 6. Тагиров Гаджимурад Магомедкамилович                                                                             7. Артемьев Андрей Александрович                                                   8. Федин Вячеслав Семенович</t>
  </si>
  <si>
    <t>По данным аэросъемки на земельном участке жилые дома под базу отдыха.</t>
  </si>
  <si>
    <t>В0500001000879</t>
  </si>
  <si>
    <t>Земельный участок (ЗАО "Дагрыбхоз")</t>
  </si>
  <si>
    <t>г. Махачкала, район "Караман-4"</t>
  </si>
  <si>
    <t>Распоряжение Минимущества РД №576-р от 28.06.2012г., Свидетельство о госрегистрации права собственности РД запись регистрации №05-05-01/200/2013-102 от 01.02.2013г.</t>
  </si>
  <si>
    <t>05:40:000005:2380</t>
  </si>
  <si>
    <t>Под рекреационные цели</t>
  </si>
  <si>
    <t>Обременение зарегистрировано на "Дагрыбхоз", ИНН: 0560019903
Договор аренды земельного участка находящегося в государственной собственности РД №28 от 06.02.2013 г.
05-05-01/007/2013-626</t>
  </si>
  <si>
    <t>В1901000036D2X8</t>
  </si>
  <si>
    <t>Респ. Дагестан, г. Махачкала, в районе "Караман-4", ЗУ26</t>
  </si>
  <si>
    <t>2598 +/- 18</t>
  </si>
  <si>
    <t xml:space="preserve">Дагрыбхоз, ИНН: 0560019903 № 28, Выдан
06.02.2013. </t>
  </si>
  <si>
    <t>В0500001000860</t>
  </si>
  <si>
    <t>Распоряжение Минимущества РД №576-р от 28.06.2012г., Свидетельство о госрегистрации права собственности РД запись регистрации №05-05-01/200/2013-78 от 01.02.2013г.</t>
  </si>
  <si>
    <t>05:40:000005:2381</t>
  </si>
  <si>
    <t>Обременение зарегистрировано на "Дагрыбхоз", ИНН: 0560019903
Договор аренды земельного участка находящегося в государственной собственности РД №20 от 06.02.2013 г.
05-05-01/007/2013-645</t>
  </si>
  <si>
    <t>В1901000036apcl</t>
  </si>
  <si>
    <t>Респ. Дагестан, г. Махачкала, в районе "Караман-4", ЗУ7</t>
  </si>
  <si>
    <t>506 +/- 8</t>
  </si>
  <si>
    <t>Дагрыбхоз, ИНН: 0560019903 № 28, Выдан
06.02.2013. № 20</t>
  </si>
  <si>
    <t>В0500001000865</t>
  </si>
  <si>
    <t>Распоряжение Минимущества РД №576-р от 28.06.2012г., Свидетельство о госрегистрации права собственности РД запись регистрации №05-05-01/200/2013-83 от 01.02.2013г.</t>
  </si>
  <si>
    <t>05:40:000005:2382</t>
  </si>
  <si>
    <t xml:space="preserve">Обременение зарегистрировано на Шамхалов Ризван Салимович
Договор о передаче (уступке) прав и обязанностей по договору аренды земельного участка от 05.06.2014 г.
05-05-01/043/2014-798
с 06.02.2013 по 06.02.2062
</t>
  </si>
  <si>
    <t>В1901000036PSRa</t>
  </si>
  <si>
    <t>Респ. Дагестан, г. Махачкала, в районе "Караман-4", ЗУ12</t>
  </si>
  <si>
    <t>Шамхалов Ризван Салимович Договор о передаче (уступке) прав и обязанностей по договору аренды земельного участка, Выдан
05.06.2014. Срок действия с 06.02.2013 по 06.02.2062</t>
  </si>
  <si>
    <t>В0500001000867</t>
  </si>
  <si>
    <t>Распоряжение Минимущества РД №576-р от 28.06.2012г., Свидетельство о госрегистрации права собственности РД запись регистрации №05-05-01/200/2013-85 от 01.02.2013г.</t>
  </si>
  <si>
    <t>05:40:000005:2383</t>
  </si>
  <si>
    <t xml:space="preserve">Обременение зарегистрировано на Ибрагимов Карим Рамазанович
Акт приема - передачи от 03.06.2013 г.;
Договор о передаче (уступке ) прав и обязанностей по договору аренды земельного у4частка, находящегося в государственной собственности РД от 06.02.2013 г. №40г. от 03.06.2013 г.
05-05-01/209/2013-862
с 21.06.2013 по 06.02.2062
</t>
  </si>
  <si>
    <t>В1901000036WOts</t>
  </si>
  <si>
    <t>Респ. Дагестан, г. Махачкала, в районе "Караман-4", ЗУ14</t>
  </si>
  <si>
    <t>Ибрагимов Карим Рамазанович Срок действия с 21.06.2013 по 06.02.2062. 06.02.2013 г. №40</t>
  </si>
  <si>
    <t>В0500001000874</t>
  </si>
  <si>
    <t>Распоряжение Минимущества РД №576-р от 28.06.2012г., Свидетельство о госрегистрации права собственности РД запись регистрации №05-05-01/200/2013-94 от 01.02.2013г.</t>
  </si>
  <si>
    <t>05:40:000005:2384</t>
  </si>
  <si>
    <t xml:space="preserve">Обременение зарегистрировано на Гимбатову Патимат Гимбатовну
Договор о передаче (уступке) прав и обязанностей по договору аренды земельного участка от 06.06.2014 г.
05-05-01/043/2014-797
с 06.02.2013 по 06.02.2062
</t>
  </si>
  <si>
    <t>В1901000036g54z</t>
  </si>
  <si>
    <t>24 сентября 2019г.</t>
  </si>
  <si>
    <t>Респ. Дагестан, г. Махачкала, в районе "Караман-4", ЗУ21</t>
  </si>
  <si>
    <t>442 +/- 7</t>
  </si>
  <si>
    <t>Гимбатова Патимат Гимбатовна Договор о передаче (уступке) прав и обязанностей по договору аренды земельного участка, Выдан
06.06.2014                                                           Срок действия с 06.02.2013 по 06.02.2062</t>
  </si>
  <si>
    <t>В0500001000858</t>
  </si>
  <si>
    <t>Распоряжение Минимущества РД №576-р от 28.06.2012г., Свидетельство о госрегистрации права собственности РД запись регистрации №05-05-01/200/2013-75 от 01.02.2013г.</t>
  </si>
  <si>
    <t>05:40:000005:2385</t>
  </si>
  <si>
    <t xml:space="preserve">Обременение зарегистрировано на Магомедова Махача Дзилиявовича
Договор о передаче прав и обязанностей по договору аренды земельного участка от 20.04.2013 г.;
Акт приема-передачи от 20.04.2013 г.
05-05-01/040/2013-261
с 10.06.2013 по 06.02.2062
</t>
  </si>
  <si>
    <t>В1901000036UPpP</t>
  </si>
  <si>
    <t>Респ. Дагестан, г. Махачкала, в районе "Караман-4", ЗУ5</t>
  </si>
  <si>
    <t>Магомедов Махач Дзилиявович Договор о передаче прав и обязанностей по договору аренды земельного участка, Выдан 20.04.2013
Акт приема-передачи, Выдан 20.04.2013 Срок действия с 10.06.2013 по 06.02.2062</t>
  </si>
  <si>
    <t>В0500001000866</t>
  </si>
  <si>
    <t>Распоряжение Минимущества РД №576-р от 28.06.2012г., Свидетельство о госрегистрации права собственности РД запись регистрации №05-05-01/200/2013-84 от 01.02.2013г.</t>
  </si>
  <si>
    <t>05:40:000005:2386</t>
  </si>
  <si>
    <t xml:space="preserve">Обременение зарегистрировано на Шамхалов Абдула Салимович
Договор о передаче (уступке) прав и обязанностей по договору аренды земельного участка от 05.06.2014 г.
05-05-01/043/2014-801
с 06.02.2013 по 06.02.2062
</t>
  </si>
  <si>
    <t>В19010000366EzK</t>
  </si>
  <si>
    <t>Респ. Дагестан, г. Махачкала, в районе "Караман-4", ЗУ13</t>
  </si>
  <si>
    <t>507 +/- 8</t>
  </si>
  <si>
    <t>Шамхалов Абдула Салимович Договор о передаче (уступке) прав и обязанностей по договору аренды земельного участка, Выдан
05.06.2014. Срок действия с 06.02.2013 по 06.02.2062</t>
  </si>
  <si>
    <t>В0500001000869</t>
  </si>
  <si>
    <t>Распоряжение Минимущества РД №576-р от 28.06.2012г., Свидетельство о госрегистрации права собственности РД запись регистрации №05-05-01/200/2013-87 от 01.02.2013г.</t>
  </si>
  <si>
    <t>05:40:000005:2387</t>
  </si>
  <si>
    <t>В1901000036Qi1c</t>
  </si>
  <si>
    <t>Респ. Дагестан, г. Махачкала, в районе "Караман-4", ЗУ16</t>
  </si>
  <si>
    <t>Алиханов Самир Омариевич Договор о передаче прав и обязанностей по договору аренды земельного участка, Выдан 20.04.2013
Акт приема-передачи, Выдан 20.04.2013. Срок действия с 10.06.2013 по 06.02.2062</t>
  </si>
  <si>
    <t>В0500001000870</t>
  </si>
  <si>
    <t>Распоряжение Минимущества РД №576-р от 28.06.2012г., Свидетельство о госрегистрации права собственности РД запись регистрации №05-05-01/200/2013-88 от 01.02.2013г.</t>
  </si>
  <si>
    <t>05:40:000005:2388</t>
  </si>
  <si>
    <t>Обременение зарегистрировано на "Дагрыбхоз", ИНН: 0560019903
Договор аренды земельного участка находящегося в государственной собственности РД №37 от 06.02.2013 г.
05-05-01/007/2013-635</t>
  </si>
  <si>
    <t>В1901000036gIQN</t>
  </si>
  <si>
    <t>Респ. Дагестан, г. Махачкала, в районе "Караман-4", Зу17</t>
  </si>
  <si>
    <t>Дагрыбхоз, ИНН: 0560019903. № 37</t>
  </si>
  <si>
    <t>В0500001000855</t>
  </si>
  <si>
    <t>Распоряжение Минимущества РД №576-р от 28.06.2012г., Свидетельство о госрегистрации права собственности РД запись регистрации №05-05-01/200/2013-72 от 01.02.2013г.</t>
  </si>
  <si>
    <t>05:40:000005:2389</t>
  </si>
  <si>
    <t xml:space="preserve">Обременение зарегистрировано на Гамзатову Арапат Гасановну
Договор о передаче (уступке) прав и обязанностей по договору аренды земельного участка от 05.11.2013 г.;
Акт приема-передачи от 05.11.2013 г.
05-05-01/520/2014-643
с 05.05.2014 по 06.02.2062
</t>
  </si>
  <si>
    <t>В1901000036Bum6</t>
  </si>
  <si>
    <t>Респ. Дагестан, г. Махачкала, в районе "Караман-4", ЗУ2</t>
  </si>
  <si>
    <t>487 +/- 8</t>
  </si>
  <si>
    <t>Гамзатова Арапат Гасановна Договор о передаче (уступке) прав и обязанностей по договору аренды земельного участка, Выдан
05.11.2013
Акт приема-передачи, Выдан 05.11.2013. Срок действия с 05.05.2014 по 06.02.2062</t>
  </si>
  <si>
    <t>В0500001000861</t>
  </si>
  <si>
    <t>Распоряжение Минимущества РД №576-р от 28.06.2012г., Свидетельство о госрегистрации права собственности РД запись регистрации №05-05-01/200/2013-79 от 01.02.2013г.</t>
  </si>
  <si>
    <t>05:40:000005:2390</t>
  </si>
  <si>
    <t>Обременение зарегистрировано на Абакарова Эмрана Гаджиабакаровича
Договор о передаче (уступке) прав и обязанностей по договору аренды земельного участка , находящегося в гос. собственности РД от 06.12.2013г. №27 от 02.12.2013 г.
05-05-01/100/2013-160. "Дагрыбхоз", ИНН: 0560019903. 05-05-01/007/2013-644.06.02.2013 г.</t>
  </si>
  <si>
    <t>В1901000036C5Cw</t>
  </si>
  <si>
    <t>Респ. Дагестан, г. Махачкала, в районе "Караман-4", ЗУ8</t>
  </si>
  <si>
    <t>1. Абакаров Эмран Гаджиабакарович Договор о передаче (уступке) прав и обязанностей по договору аренды земельного участка , находящегося
в гос. собственности РД от 06.12.2013г. №27, Выдан 02.12.2013 2. "Дагрыбхоз", ИНН: 0560019903. № 27</t>
  </si>
  <si>
    <t>В0500001000863</t>
  </si>
  <si>
    <t>Распоряжение Минимущества РД №576-р от 28.06.2012г., Свидетельство о госрегистрации права собственности РД запись регистрации №05-05-01/200/2013-81 от 01.02.2013г.</t>
  </si>
  <si>
    <t>05:40:000005:2391</t>
  </si>
  <si>
    <t xml:space="preserve">Обременение зарегистрировано на Тугайлаева Жаруллаха Рамазановича
Договор о передаче (уступке) прав и обязанностей по договору аренды земельного участка, находящегося в государственной собственности Республики Дагестан №44 от 06.02.2013г. от 07.04.2014 г.;
Акт приема-передачи от 07.04.2014 г.
05-05-01/032/2014-423
с 25.04.2014 по 06.02.2062
</t>
  </si>
  <si>
    <t>В19010000368R8Q</t>
  </si>
  <si>
    <t>Респ. Дагестан, г. Махачкала, в районе "Караман-4", ЗУ10</t>
  </si>
  <si>
    <t>530 +/- 8</t>
  </si>
  <si>
    <t>Тугайлаев Жаруллах Рамазанович Договор о передаче (уступке) прав и обязанностей по договору аренды земельного участка, находящегося в
государственной собственности Республики Дагестан №44 от 06.02.2013г., Выдан 07.04.2014
Акт приема-передачи, Выдан 07.04.2014. Срок действия с 25.04.2014 по 06.02.2062</t>
  </si>
  <si>
    <t>В0500001000880</t>
  </si>
  <si>
    <t>Распоряжение Минимущества РД №576-р от 28.06.2012г., Свидетельство о госрегистрации права собственности РД запись регистрации №05-05-01/200/2013-105 от 01.02.2013г.</t>
  </si>
  <si>
    <t>05:40:000005:2392</t>
  </si>
  <si>
    <t>Обременений не зарегистрировано.</t>
  </si>
  <si>
    <t>В19010000360Pmv</t>
  </si>
  <si>
    <t>Респ. Дагестан, г. Махачкала, в районе "Караман-4", ЗУ27</t>
  </si>
  <si>
    <t>65 +/- 3</t>
  </si>
  <si>
    <t>В0500001000854</t>
  </si>
  <si>
    <t>Распоряжение Минимущества РД №576-р от 28.06.2012г., Свидетельство о госрегистрации права собственности РД запись регистрации №05-05-01/200/2013-71 от 01.02.2013г.</t>
  </si>
  <si>
    <t>05:40:000005:2393</t>
  </si>
  <si>
    <t>Обременение зарегистрировано на Махмудова Магомеда Гаджиевича
Договор о передаче (уступке) прав и обязанностей по договору аренды земельного участка, находящегося в государственной собственности РД от 01.08.2014 г.
05-05-01/050/2014-117 с 29.08.2014 по 06.02.2062</t>
  </si>
  <si>
    <t>В1901000036iGij</t>
  </si>
  <si>
    <t>Респ. Дагестан, г. Махачкала, в районе "Караман-4", ЗУ1</t>
  </si>
  <si>
    <t>300 +/- 6</t>
  </si>
  <si>
    <t>Махмудов Магомед Гаджиевич Договор о передаче (уступке) прав и обязанностей по договору аренды земельного участка, находящегося в
государственной собственности РД, Выдан 01.08.2014 Срок действия с 29.08.2014 по 06.02.2062</t>
  </si>
  <si>
    <t>В0500001000856</t>
  </si>
  <si>
    <t>Распоряжение Минимущества РД №576-р от 28.06.2012г., Свидетельство о госрегистрации права собственности РД запись регистрации №05-05-01/200/2013-73 от 01.02.2013г.</t>
  </si>
  <si>
    <t>05:40:000005:2394</t>
  </si>
  <si>
    <t xml:space="preserve">Обременение зарегистрировано на Магомедова Зумруд Алиевна
Договор о передаче (уступке) прав и обязанностей по договору аренды земельного участка, находящегося в государственной собственности РД от 20.04.2013 г.;
Акт приема-передачи от 20.04.2013 г.
05-05-01/028/2013-785
с 21.05.2013 по 06.02.2062
</t>
  </si>
  <si>
    <t>В1901000036LxEJ</t>
  </si>
  <si>
    <t>Респ. Дагестан, г. Махачкала, в районе "Караман-4", ЗУ3</t>
  </si>
  <si>
    <t>501 +/- 8</t>
  </si>
  <si>
    <t>Магомедова Зумруд Алиевна Договор о передаче (уступке) прав и обязанностей по договору аренды земельного участка, находящегося в
госудорственной собственности РД, Выдан 20.04.2013
Акт приема-передачи, Выдан 20.04.2013 Срок действия с 21.05.2013 по 06.02.2062</t>
  </si>
  <si>
    <t>В0500001000859</t>
  </si>
  <si>
    <t>Распоряжение Минимущества РД №576-р от 28.06.2012г., Свидетельство о госрегистрации права собственности РД запись регистрации №05-05-01/200/2013-76 от 01.02.2013г.</t>
  </si>
  <si>
    <t>05:40:000005:2395</t>
  </si>
  <si>
    <t xml:space="preserve">Обременение зарегистрировано на Набиева Мурадбега Сайгидмагомедовича
Договор о передаче (уступке) прав и обязанностей по договору аренды земельного участка, находящегося в государственной собственности от 06.02.2013г. №21 от 01.12.2016 г.
05-05/001-05/140/012/2016-32699/3
с 13.12.2016 по 06.02.2062
</t>
  </si>
  <si>
    <t>В1901000036Il4C</t>
  </si>
  <si>
    <t>Респ. Дагестан, г. Махачкала, в районе "Караман-4", ЗУ6</t>
  </si>
  <si>
    <t>508 +/- 8</t>
  </si>
  <si>
    <t>Набиев Мурадбег Сайгидмагомедович Договор о передаче (уступке) прав и обязанностей по договору аренды земельного участка, находящегося в
государственной собственности от 06.02.2013г. №21, Выдан 01.12.2016.Срок действия с 13.12.2016 по 06.02.2062</t>
  </si>
  <si>
    <t>В0500001000862</t>
  </si>
  <si>
    <t>Распоряжение Минимущества РД №576-р от 28.06.2012г., Свидетельство о госрегистрации права собственности РД запись регистрации №05-05-01/200/2013-80 от 01.02.2013г.</t>
  </si>
  <si>
    <t>05:40:000005:2396</t>
  </si>
  <si>
    <t xml:space="preserve">Обременение зарегистрировано на Тугайлаева Жаруллаха Рамазановича
Акт приема-передачи от 07.04.2014 г.;
Договор о передаче (уступке) прав и обязанностей по договору аренды земельного участка, находящегося в государственной собственности Республики Дагестан №44 от 06.02.2013г. от 07.04.2014 г.
05-05-01/032/2014-425
с 25.04.2014 по 06.02.2062
</t>
  </si>
  <si>
    <t>В1901000036Seah</t>
  </si>
  <si>
    <t>Респ. Дагестан, г. Махачкала, в районе "Караман-4", ЗУ9</t>
  </si>
  <si>
    <t>В0500001000872</t>
  </si>
  <si>
    <t>Распоряжение Минимущества РД №576-р от 28.06.2012г., Свидетельство о госрегистрации права собственности РД запись регистрации №05-05-01/200/2013-91 от 01.02.2013г.</t>
  </si>
  <si>
    <t>05:40:000005:2397</t>
  </si>
  <si>
    <t>Обременение зарегистрировано на "Дагрыбхоз", ИНН: 0560019903
Договор аренды земельного участка находящегося в государственной собственности РД №36 от 06.02.2013 г.
05-05-01/007/2013-633</t>
  </si>
  <si>
    <t>В1901000036R4lp</t>
  </si>
  <si>
    <t>Респ. Дагестан, г. Махачкала, в районе "Караман-4", ЗУ19</t>
  </si>
  <si>
    <t>516 +/- 8</t>
  </si>
  <si>
    <t>Дагрыбхоз, ИНН: 0560019903 № 36</t>
  </si>
  <si>
    <t>В0500001000881</t>
  </si>
  <si>
    <t>Распоряжение Минимущества РД №576-р от 28.06.2012г., Свидетельство о госрегистрации права собственности РД запись регистрации №05-05-01/200/2013-106 от 01.02.2013г.</t>
  </si>
  <si>
    <t>05:40:000005:2398</t>
  </si>
  <si>
    <t xml:space="preserve">Обременений не зарегистрировано. </t>
  </si>
  <si>
    <t>В19010000361rhL</t>
  </si>
  <si>
    <t>Респ. Дагестан, г. Махачкала, в районе "Караман-4", ЗУ28</t>
  </si>
  <si>
    <t>243 +/- 5</t>
  </si>
  <si>
    <t>В0500001000857</t>
  </si>
  <si>
    <t>Распоряжение Минимущества РД №576-р от 28.06.2012г., Свидетельство о госрегистрации права собственности РД запись регистрации №05-05-01/200/2013-74 от 01.02.2013г.</t>
  </si>
  <si>
    <t>05:40:000005:2399</t>
  </si>
  <si>
    <t xml:space="preserve">Обременение зарегистрировано на Магомедову Зумруд Алиевну
Договор о передаче (уступке) прав и обязанностей по договору аренды земельного участка, находящегося в государственной собственности РД от 20.04.2013 г.;
Акт приема-передачи от 20.04.2013 г.
05-05-01/028/2013-784
с 21.05.2013 по 06.02.2062
</t>
  </si>
  <si>
    <t>В1901000036Qv5H</t>
  </si>
  <si>
    <t>Респ. Дагестан, г. Махачкала, в районе "Караман-4", ЗУ4</t>
  </si>
  <si>
    <t>Магомедова Зумруд Алиевна Акт приема-передачи, Выдан 20.04.2013. Срок действия с 21.05.2013 по 06.02.2062</t>
  </si>
  <si>
    <t>В0500001000868</t>
  </si>
  <si>
    <t>Распоряжение Минимущества РД №576-р от 28.06.2012г., Свидетельство о госрегистрации права собственности РД запись регистрации №05-05-01/200/2013-86 от 01.02.2013г.</t>
  </si>
  <si>
    <t>05:40:000005:2400</t>
  </si>
  <si>
    <t xml:space="preserve">Обременение зарегистрировано на Магарамова Нури Курбановна
Договор уступки прав и обязанностей по договору аренды земельного участка находящегося в государственной собственности РД от 06.02 .2013 за №38 от 13.06.2014 г.
05-05-01/532/2014-58
с 26.09.2014 по 06.02.2062
</t>
  </si>
  <si>
    <t>В1901000036Lk8f</t>
  </si>
  <si>
    <t>№КУВИ-001/2019-23209571 В ЕГРН отсутствует запрошенная Вами информация</t>
  </si>
  <si>
    <t>В0500001000876</t>
  </si>
  <si>
    <t>Распоряжение Минимущества РД №576-р от 28.06.2012г., Свидетельство о госрегистрации права собственности РД запись регистрации №05-05-01/200/2013-97 от 01.02.2013г.</t>
  </si>
  <si>
    <t>05:40:000005:2401</t>
  </si>
  <si>
    <t xml:space="preserve">Обременение зарегистрировано на Давудова Рашида Давудовича
Договор о передаче (уступке) прав и обязанностей по договору аренды земельного участка, находящегося в государственной собственности РД от 20.04.2013 г.;
Акт приема-передачи от 20.04.2013 г.
05-05-01/028/2013-771
с 21.05.2013 по 06.02.2062
</t>
  </si>
  <si>
    <t>В1901000036GGgG</t>
  </si>
  <si>
    <t>Респ. Дагестан, г. Махачкала, в районе "Караман-4", ЗУ23</t>
  </si>
  <si>
    <t>456 +/- 7</t>
  </si>
  <si>
    <t>Давудов Рашид ДавудовичДоговор о передаче (уступке) прав и обязанностей по договору аренды земельного участка, находящегося в
госудорственной собственности РД, Выдан 20.04.2013
Акт приема-передачи, Выдан 20.04.2013Срок действия с 21.05.2013 по 06.02.2062</t>
  </si>
  <si>
    <t>В0500001000878</t>
  </si>
  <si>
    <t>Распоряжение Минимущества РД №576-р от 28.06.2012г., Свидетельство о госрегистрации права собственности РД запись регистрации №05-05-01/200/2013-100 от 01.02.2013г.</t>
  </si>
  <si>
    <t>05:40:000005:2402</t>
  </si>
  <si>
    <t xml:space="preserve">Обременение зарегистрировано на Магомедов Магомед Шамсудинович
Договор о передаче (уступке) прав и обязанностей по договору аренды земельного участка, находящегося в государственной собственности РД от 20.04.2013 г.;
Акт приема-передачи от 20.04.2013 г.
05-05-01/028/2013-774
с 21.05.2013 по 06.02.2062
</t>
  </si>
  <si>
    <t>В1901000036xU8O</t>
  </si>
  <si>
    <t>Респ. Дагестан, г. Махачкала, в районе "Караман-4", ЗУ25</t>
  </si>
  <si>
    <t>523 +/- 8</t>
  </si>
  <si>
    <t>Магомедов Магомед Шамсудинович Акт приема-передачи, Выдан 20.04.2013. Срок действия с 21.05.2013 по 06.02.2062</t>
  </si>
  <si>
    <t>В0500001000864</t>
  </si>
  <si>
    <t>Распоряжение Минимущества РД №576-р от 28.06.2012г., Свидетельство о госрегистрации права собственности РД запись регистрации №05-05-01/200/2013-82 от 01.02.2013г.</t>
  </si>
  <si>
    <t>05:40:000005:2403</t>
  </si>
  <si>
    <t xml:space="preserve">Обременение зарегистрировано на Мажидова Ибрагима Хамавовича
Договор о передаче (уступке) прав и обязанностей по договору аренды земельного учстка, находящегося в государственной собственности РД от 06.02.2013г. №43 от 09.04.2014 г.
05-05-01/032/2014-553
с 29.04.2014 по 06.02.2062
</t>
  </si>
  <si>
    <t>В1901000036xmOE</t>
  </si>
  <si>
    <t>В0500001000873</t>
  </si>
  <si>
    <t>Распоряжение Минимущества РД №576-р от 28.06.2012г., Свидетельство о госрегистрации права собственности РД запись регистрации №05-05-01/200/2013-92 от 01.02.2013г.</t>
  </si>
  <si>
    <t>05:40:000005:2404</t>
  </si>
  <si>
    <t xml:space="preserve">
Договор аренды земельного участка находящегося в государственной собственности РД №34 от 06.02.2013 г. 05-05-01/007/2013-632
 Шахназарова Патимат Абуталибовна
Передаточный акт от 05.06.2015 г.;
договор о передаче (уступке) прав от 05.06.2015 г.
05-05/001-05/160/004/2015-9812/3
с 12.08.2015 по 06.02.2062
</t>
  </si>
  <si>
    <t>В1901000036zKXH</t>
  </si>
  <si>
    <t>Респ. Дагестан, г. Махачкала, в районе "Караман-4", ЗУ20</t>
  </si>
  <si>
    <t>439 +/- 7</t>
  </si>
  <si>
    <t>1.Шахназарова Патимат Абуталибовнадоговор о передаче (уступке) прав, Выдан 05.06.2015
Передаточный акт, Выдан 05.06.2015Срок действия с 12.08.2015 по 06.02.2062. 2. "Дагрыбхоз", ИНН: 0560019903. № 34, Выдан
06.02.2013</t>
  </si>
  <si>
    <t>В0500001000877</t>
  </si>
  <si>
    <t>Распоряжение Минимущества РД №576-р от 28.06.2012г., Свидетельство о госрегистрации права собственности РД запись регистрации №05-05-01/200/2013-98 от 01.02.2013г.</t>
  </si>
  <si>
    <t>05:40:000005:2405</t>
  </si>
  <si>
    <t>Обременение зарегистрировано на Магомедова Магомеда Шамсудиновича
Договор о передаче (уступке) прав и обязанностей по договору аренды земельного участка, находящегося в государственной собственности РД от 20.04.2013 г.;
Акт приема-передачи от 20.04.2013 г.
с 21.05.2013 по 06.02.2062; 05-05-01/028/2013-773</t>
  </si>
  <si>
    <t>В190100003687ta</t>
  </si>
  <si>
    <t>Респ. Дагестан, г. Махачкала, в районе "Караман-4", ЗУ24</t>
  </si>
  <si>
    <t>521 +/- 8</t>
  </si>
  <si>
    <t>Магомедов Магомед ШамсудиновичДоговор о передаче (уступке) прав и обязанностей по договору аренды земельного участка, находящегося в
государственной собственности РД, Выдан 20.04.2013
Акт приема-передачи, Выдан 20.04.2013Срок действия с 21.05.2013 по 06.02.2062</t>
  </si>
  <si>
    <t>В0500001000871</t>
  </si>
  <si>
    <t>Распоряжение Минимущества РД №576-р от 28.06.2012г., Свидетельство о госрегистрации права собственности РД запись регистрации №05-05-01/200/2013-90 от 01.02.2013г.</t>
  </si>
  <si>
    <t>05:40:000005:2406</t>
  </si>
  <si>
    <t>Обременение зарегистрировано на "Дагрыбхоз", ИНН: 0560019903
Договор аренды земельного участка находящегося в государственной собственности РД №35 от 06.02.2013 г.
05-05-01/007/2013-634</t>
  </si>
  <si>
    <t>В1901000036spzP</t>
  </si>
  <si>
    <t>№КУВИ-001/2019-23209584 В ЕГРН отсутствует запрошенная Вами информация</t>
  </si>
  <si>
    <t>В0500001000875</t>
  </si>
  <si>
    <t>Распоряжение Минимущества РД №576-р от 28.06.2012г., Свидетельство о госрегистрации права собственности РД запись регистрации №05-05-01/200/2013-95 от 01.02.2013г.</t>
  </si>
  <si>
    <t>05:40:000005:2407</t>
  </si>
  <si>
    <t xml:space="preserve">Обременение зарегистрировано на Зубайрова Абдурашида Убидулаевича
Акт приема-передачи от 18.08.2014 г.;
Договор о передаче (уступке) прав и обязанностей по договору аренды земельного участка от 18.08.2014 г.
05-05-01/050/2014-194
с 18.08.2014 по 06.02.2062
</t>
  </si>
  <si>
    <t>В1901000036MNTu</t>
  </si>
  <si>
    <t>В0500002001251</t>
  </si>
  <si>
    <t>Земельный участок (ДОЛ "Якорь")</t>
  </si>
  <si>
    <t>г. Махачкала, побережье Каспийского моря, район "Караман-4"</t>
  </si>
  <si>
    <t>Расп. Мингосимущества РД от 23.01.2014г. №26-р, Свидетельство о госрегистрации права собственности РД запись регистрации №05-05-01/516/2014-23 от 04.03.2014г.</t>
  </si>
  <si>
    <t>05:40:000005:2658</t>
  </si>
  <si>
    <t>для ДОЛ &amp;quot;Якорь&amp;quot;</t>
  </si>
  <si>
    <t xml:space="preserve">Обременение зарегистрировано на Пирмагомедова Джамбулата Пирмагомедовича
Договор о передаче (уступке) прав и обязанностей по договору аренды земельного участка, находящегося в государственной собственности РД №50 от 18.07.2014 г. с 12.03.2015 по 16.05.2052; 05-05/001-05/160/002/2015-4957/3
</t>
  </si>
  <si>
    <t>В1901000036xXij</t>
  </si>
  <si>
    <t>Дагестан респ, г Махачкала, Кировский р-н, на побережье Каспийского моря в р-не "Караман-4"</t>
  </si>
  <si>
    <t>для ДОЛ "Якорь</t>
  </si>
  <si>
    <t>895 +/- 10</t>
  </si>
  <si>
    <t>Пирмагомедов Джамбулат ПирмагомедовичДоговор о передаче (уступке) прав и обязанностей по договору аренды земельного участка, находящегося в
государственной собственности РД, № 50, Выдан 18.07.2014Срок действия с 12.03.2015 по 16.05.2052</t>
  </si>
  <si>
    <t>В0500002001252</t>
  </si>
  <si>
    <t>Расп. Мингосимущества РД от 23.01.2014г. №26-р, Свидетельство о госрегистрации права собственности РД запись регистрации №05-05-01/516/2014-21 от 04.03.2014г.</t>
  </si>
  <si>
    <t>05:40:000005:2659</t>
  </si>
  <si>
    <t>для ДОЛ ;Якорь;</t>
  </si>
  <si>
    <t>до 16 октября 2052 года; 05-05-01/047/2014-723 от 24 июля 2014 года</t>
  </si>
  <si>
    <t xml:space="preserve">Данные о правообладателе отсутствуют. Обременение зарегистрировано на Жилищно-строительный кооператив "Хазар 1", ИНН: 0572000209
Договор о передаче (уступке) прав и обязанностей по договору аренды земельного участка, находящегося в государственной собственности РД от 23.07.2014 г.с 30.07.2014 по 16.10.2052; 05-05-01/047/2014-835
</t>
  </si>
  <si>
    <t>В190100003600Rs</t>
  </si>
  <si>
    <t>29253 +/- 60</t>
  </si>
  <si>
    <t>Жилищно-строительный кооператив "Хазар 1", ИНН: 0572000209Договор о передаче (уступке) прав и обязанностей по договору аренды земельного участка, находящегося в
государственной собственности РД, Выдан 23.07.2014Срок действия с 30.07.2014 по 16.10.2052</t>
  </si>
  <si>
    <t>В0500002001253</t>
  </si>
  <si>
    <t>Расп. Мингосимущества РД от 23.01.2014г. №26-р, Свидетельство о госрегистрации права собственности РД запись регистрации №05-05-01/516/2014-20 от 04.03.2014г.</t>
  </si>
  <si>
    <t>05:40:000005:2660</t>
  </si>
  <si>
    <t>В1901000036useE</t>
  </si>
  <si>
    <t>874 +/- 10</t>
  </si>
  <si>
    <t>В0500002001254</t>
  </si>
  <si>
    <t>Расп. Мингосимущества РД от 23.01.2014г. №26-р, Свидетельство о госрегистрации права собственности РД запись регистрации №05-05-01/516/2014-19 от 04.03.2014г.</t>
  </si>
  <si>
    <t>05:40:000005:2661</t>
  </si>
  <si>
    <t>Данные о правообладателе отсутствуют. Обременение зарегистрировано на Общество с ограниченной ответственностью Детский Оздоровительный Лагерь "Якорь", ИНН: 0560028390
Договор аренды земельного участка, находящегося в государственной собственности Республики Дагестан №49 от 18.07.2014 г.
с 08.08.2014 по 16.10.2052; 05-05-01/047/2014-724</t>
  </si>
  <si>
    <t>В1901000036W8EO</t>
  </si>
  <si>
    <t>В0500001000734</t>
  </si>
  <si>
    <t>Земельный участок (ТСЖ "Строитель-5")</t>
  </si>
  <si>
    <t>г. Махачкала, Кировский район, побережье Каспийского моря в районе "Караман-5"</t>
  </si>
  <si>
    <t>Распоряжение Минимущества РД от 12.10.2011г. №626-р; Свидетельство о госрегистрации права собственности РД, запись регистрации №05-05-01/060/2012-988 от 14.06.2012г.</t>
  </si>
  <si>
    <t>05:40:000006:0001</t>
  </si>
  <si>
    <t>Под строительство спортивно-оздоровительного и санаторно-профилактического комплекса</t>
  </si>
  <si>
    <t xml:space="preserve">ТСЖ "Жемчужина"до 3 ноября 2052 года  </t>
  </si>
  <si>
    <t>Данные о правообладателе отсутствуют. Обременение зарегистрировано на Товарищество Собственников Жилья "Строитель-5", ИНН: 0562048434
'Договор аренды' №09 от 25.02.2004, Министерство по управлению государственным имуществом Республики Дагестан. 05:40:000006:1-05/184/2019-1</t>
  </si>
  <si>
    <t>В1901000036hMDG</t>
  </si>
  <si>
    <t>Республика Дагестан, г. Махачкала, мкр. на побережье Каспийского моря (Караман-5).</t>
  </si>
  <si>
    <t>4589.63</t>
  </si>
  <si>
    <t>Товарищество Собственников Жилья "Строитель-5", ИНН: 0562048434. № 09, Выдан 25.02.2004. 03.11.2052г</t>
  </si>
  <si>
    <t>По данным аэросъемки на земельном участке находится объект под базу отдыха</t>
  </si>
  <si>
    <t>В0500001000735</t>
  </si>
  <si>
    <t>Распоряжение Минимущества РД от 12.10.2011г. №626-р;Свидетельство о госрегистрации права собственности РД, запись регистрации №05-05-01/060/2012-987 от 14.06.2012г.</t>
  </si>
  <si>
    <t>05:40:000006:0002</t>
  </si>
  <si>
    <t xml:space="preserve">ТСЖ "Жемчужина"  до 3 ноября 2052 года </t>
  </si>
  <si>
    <t>Обременение зарегистрировано на Товарищество Собственников Жилья "Строитель-5", ИНН: 0562048434
'Договор аренды' №09 от 25.02.2004, Министерство по управлению государственным имуществом Республики Дагестан
 05:40:000006:2-05/184/2019-</t>
  </si>
  <si>
    <t>В1901000036wvb0</t>
  </si>
  <si>
    <t>51523.26</t>
  </si>
  <si>
    <t>В0500001000521</t>
  </si>
  <si>
    <t>Земельный участок (ОАО "Дагснаб")</t>
  </si>
  <si>
    <t>г. Махачкала, Кировский район, (Караман-5)</t>
  </si>
  <si>
    <t>Распоряжение Минимущества РД от 20.08.2010г. №513-р, Свидетельство о госрегистрации права собственности РД запись регистрации №05-05-01/211/2013-392 от 02.07.2013г.</t>
  </si>
  <si>
    <t>05:40:000006:0005</t>
  </si>
  <si>
    <t>под базу отдыха</t>
  </si>
  <si>
    <t xml:space="preserve">ОАО "Дагснаб"до 10 ноября 2051 года </t>
  </si>
  <si>
    <t>В1901000036wp1p</t>
  </si>
  <si>
    <t>Республика Дагестан, г. Махачкала, мкр. Караман-5.</t>
  </si>
  <si>
    <t>Акционерное общество "Дагснаб", ИНН: 0541009191№ 41, Выдан 17.08.2006
Передаточный акт, Выдан 17.08.2006Срок действия с 05.02.2007 до 10.11.2051</t>
  </si>
  <si>
    <t xml:space="preserve">Нет </t>
  </si>
  <si>
    <t>В0500001000744</t>
  </si>
  <si>
    <t>Земельный участок (ООО "Стомотологическая поликлиника "Мечта-1"</t>
  </si>
  <si>
    <t>г. Махачкала, район Кировский (побережье Каспийского моря в районе "Караман-7")</t>
  </si>
  <si>
    <t>Распоряжение Минимущества РД от 03.11.2011г. №733-р</t>
  </si>
  <si>
    <t>05:40:000006:0010</t>
  </si>
  <si>
    <t>В1901000036cXzr</t>
  </si>
  <si>
    <t>Республика Дагестан, г. Махачкала, мкр. Караман-7.</t>
  </si>
  <si>
    <t>Для строительства базы отдыха</t>
  </si>
  <si>
    <t>5000 +/- 25</t>
  </si>
  <si>
    <t>данные о правообладателе отсутствуют</t>
  </si>
  <si>
    <t>данные о правообладателе отсутствуют. Решение, Выдан 06.10.2000 Левашинский районный суд РД. Срок действия с 30.06.2005</t>
  </si>
  <si>
    <t>В0500001000256</t>
  </si>
  <si>
    <t>Земельный участок (ТСЖ "Здоровье")</t>
  </si>
  <si>
    <t>г. Махачкала, Кировский район (Караман-7)</t>
  </si>
  <si>
    <t>Распоряжение Министерства по управлению государственной собственностью РД от 30.12.2009г. № 565-р</t>
  </si>
  <si>
    <t>05:40:000006:0032</t>
  </si>
  <si>
    <t>В1901000036cQBk</t>
  </si>
  <si>
    <t>Дагестан респ, на побережье Каспийского моря севернее г.Махачкалы.</t>
  </si>
  <si>
    <t>Под строительство лечебно-оздоровительного комплекса</t>
  </si>
  <si>
    <t>46000 +/- 75</t>
  </si>
  <si>
    <t>В0500001000687</t>
  </si>
  <si>
    <t>Земельный участок (ООО "Медфармснаб")</t>
  </si>
  <si>
    <t>г. Махачкала, Кировский район, в районе  "Караман-7" на побережье Каспийского моря</t>
  </si>
  <si>
    <t>Распоряжение Минимущества РД от 13.07.2011г. №426-р</t>
  </si>
  <si>
    <t>05:40:000006:0047</t>
  </si>
  <si>
    <t>Для строительства лечебно-оздоровительного комплекса</t>
  </si>
  <si>
    <t>Правообладателем указано Общество с ограниченной ответственностью "МЕДФАРМАСНАБ", ИНН: 0541017026. Обременения не зарегистрированы.</t>
  </si>
  <si>
    <t>В1901000036bNDk</t>
  </si>
  <si>
    <t>Республика Дагестан, г. Махачкала, мкр. на побережье Каспийского моря.</t>
  </si>
  <si>
    <t>13800 +/- 41</t>
  </si>
  <si>
    <t>ООО "МЕДФАРМАСНАБ", ИНН: 0541017026. Постоянное (бессрочное) пользование</t>
  </si>
  <si>
    <t>По данным аэросъемки на земельном участке находятся дома под базу отдыха</t>
  </si>
  <si>
    <t>В0500001000897</t>
  </si>
  <si>
    <t>Земельный участок (СХПК "Агрофирма Шамгода")</t>
  </si>
  <si>
    <t>г. Махачкала, Кировский район, в районе Караман-5</t>
  </si>
  <si>
    <t>Расп.Минимущества РД от 30.11.12г. №1012-р, Св-во о госрегистрации права собственности РД,  запись регистрации №05-0-1-104/2008/2012-566 от 28.12.2012 г., Расп. Мингосимущества РД №323-р от 07.06.13г.</t>
  </si>
  <si>
    <t>05:40:000006:0077</t>
  </si>
  <si>
    <t>В1901000036Wj0M</t>
  </si>
  <si>
    <t>По данным аэросъемки на земельном участке находятся объект под базу отдыха</t>
  </si>
  <si>
    <t>В0500001000896</t>
  </si>
  <si>
    <t>Земельный участок (КФХ "Митлиб")</t>
  </si>
  <si>
    <t>Расп.Минимущества РД от 30.11.12г. №1015-р, Св-во о госрегистрации права собственности РД,  запись регистрации №05-0-1-104/2008/2012-567 от 28.12.2012 г., Расп. Мингосимущества РД №331-р от 07.06.13г.</t>
  </si>
  <si>
    <t>05:40:000006:0089</t>
  </si>
  <si>
    <t>В190100003644wz</t>
  </si>
  <si>
    <t>1000 +/- 11</t>
  </si>
  <si>
    <t xml:space="preserve">По данным аэросъемок на земельном участке жилые постройки </t>
  </si>
  <si>
    <t>В0500001000736</t>
  </si>
  <si>
    <t>г. Махачкала, Кировский район, побережье Каспийского моря в районе "Караман-6"</t>
  </si>
  <si>
    <t>Распоряжение Минимущества РД от 18.10.2011г. №644-р, Свидетельство о госрегистрации права собственности РД запись регистрации №05-05-01/018/2012-966 от 11.03.2012  г.</t>
  </si>
  <si>
    <t>05:40:000006:0133</t>
  </si>
  <si>
    <t>Под дачное строительство</t>
  </si>
  <si>
    <t>Шейхов Магомед Османович до 18 апреля 2061 г. 05-05-01/070/2012-448 от 22.06.2012 г.</t>
  </si>
  <si>
    <t>Обременение зарегистрировано на Шейхов Магомед Османович
Договор аренды земельного участка, находящегося в государственной собственности РД №31 от 18.04.2012 г.;
Передаточный акт от 18.04.2012 г.
с 22.06.2012 по 18.04.2061; 05-05-01/070/2012-448</t>
  </si>
  <si>
    <t>В1901000036eh8j</t>
  </si>
  <si>
    <t>№КУВИ-001/2019-23209475 В ЕГРН отсутствует запрошенная Вами информация</t>
  </si>
  <si>
    <t>АРЕНДА</t>
  </si>
  <si>
    <t>В0500001000933</t>
  </si>
  <si>
    <t>Земельный участок (ООО "Корпорация развития Дагестана")</t>
  </si>
  <si>
    <t>Распоряжение Мингосимущества РД от 21.05.2013г. №270-р, Свидетельство о госрегистрации права собственности РД запись регистрации №05-05-01/053/2013-410 от 04.07.2013г.</t>
  </si>
  <si>
    <t>05:40:000006:0232</t>
  </si>
  <si>
    <t>Арендатор  Абакаров Магомед Хизригаджиевич №126 от 03.09.2013 г.;
Передаточный акт от 03.09.2013 г.с 19.09.2013 по 03.09.2028</t>
  </si>
  <si>
    <t>В1901000036UVLp</t>
  </si>
  <si>
    <t>Дагестан респ, г Махачкала, р-н Кировский, в районе Караман-5, на побережье</t>
  </si>
  <si>
    <t>20000 +/- 150</t>
  </si>
  <si>
    <t>Абакаров Магомед Хизригаджиевич№ 126, Выдан 03.09.2013
Передаточный акт, Выдан 03.09.2013</t>
  </si>
  <si>
    <t>На земельном участке находяться объекты спортивного комплева, бассейн, фудбольная площадка, такжедр. здания.</t>
  </si>
  <si>
    <t>В0500001000257</t>
  </si>
  <si>
    <t>05:40:000006:0263</t>
  </si>
  <si>
    <t>В1901000036Eglv</t>
  </si>
  <si>
    <t>Республика Дагестан, г. Махачкала, тер. в районе "Караман-7".</t>
  </si>
  <si>
    <t>Не установлены</t>
  </si>
  <si>
    <t>В0500001000677</t>
  </si>
  <si>
    <t>г. Махачкала, Кировский район, побережье Каспийского моря в районе "Караман-7"</t>
  </si>
  <si>
    <t>Распоряжение Минимущества РД от 04.07.2011г. №398-р, Свидетельство о госрегистрации права собственности РД запись регистрации №05-05-01/090/2012-890 от 09.11.2012г.</t>
  </si>
  <si>
    <t>05:40:000006:0278</t>
  </si>
  <si>
    <t>База отдыха</t>
  </si>
  <si>
    <t>Данные о правообладателе отсутствуют. Обременение зарегистрировано на Открытое акционерное общество "ЧиркейГЭСстрой", ИНН: 0533001760
'Передаточный акт' №* от 08.08.2007;
'Договор аренды' №86 от 08.08.2007. с 24.09.2007 по 27.11.2055; 05-05-01/077/2007-882</t>
  </si>
  <si>
    <t>В1901000036D8sH</t>
  </si>
  <si>
    <t>Республика Дагестан, г Махачкала, р-н Кировский, в районе "Караман-7"</t>
  </si>
  <si>
    <t>ОАО "Чиркейгэсстрой", ИНН: 0533001760№ 86, Выдан 08.08.2007
Передаточный акт, Выдан 08.08.2007. Срок действия с 24.09.2007 по 27.11.2055</t>
  </si>
  <si>
    <t>В0500002001123</t>
  </si>
  <si>
    <t>г. Махачкала, район "Караман-7"</t>
  </si>
  <si>
    <t>Распоряжение Мингосимущества РД от 13.08.2014г. №502-р, Свидетельство о госрегистрации права собственности РД, запись регистрации №05-05-01/050/2014-601 от 25.09.2014г.</t>
  </si>
  <si>
    <t>05:40:000006:1002</t>
  </si>
  <si>
    <t>для расширения территории профилактория на 150 мест</t>
  </si>
  <si>
    <t>В1901000036WZnK</t>
  </si>
  <si>
    <t>№КУВИ-001/2019-23209688В ЕГРН отсутствует запрошенная Вами информация</t>
  </si>
  <si>
    <t xml:space="preserve">По данным аэросъемок на земельном участке постройки </t>
  </si>
  <si>
    <t>В0500001000773</t>
  </si>
  <si>
    <t>г. Махачкала, Кировский район, в р-не "Караман-7"</t>
  </si>
  <si>
    <t>Расп. Минимущества РД от 26.12.2011г. №950-р, от 12.12 2012г. №1050-р, Свидетельство о госрегистрации права собственности РД, запись регистрации №05-05-01/060/2012-619 от 09.06.2012г.</t>
  </si>
  <si>
    <t>05:40:000006:127</t>
  </si>
  <si>
    <t>В19010000364kyP</t>
  </si>
  <si>
    <t>44146 +/- 74</t>
  </si>
  <si>
    <t>Снят с кадастрового учета</t>
  </si>
  <si>
    <t>В0500001000776</t>
  </si>
  <si>
    <t>г. Махачкала, Кировский район, побережье Каспийского моря в р-не "Караман-7"</t>
  </si>
  <si>
    <t>Распоряжение. Минимущества РД от 29.02.2012 г. №197-р</t>
  </si>
  <si>
    <t>Под строительство питомника для служебных собак</t>
  </si>
  <si>
    <t>Правообладателем указана  Российская Федерация № 05:40:000016:86-05/001/2017-2 от 10.10.2017 Правообладателем указано  Министерство внутренних дел по Республики Дагестан, ИНН: 0541018037. Постоянное (бессрочное) пользование, № 05:40:000016:86-05/001/2017-4 от 11.12.2017</t>
  </si>
  <si>
    <t>В1901000036gLZX</t>
  </si>
  <si>
    <t>В0500001000638</t>
  </si>
  <si>
    <t>Земельный участок (ООО "Дагагроздравница")</t>
  </si>
  <si>
    <t>г. Махачкала, р-н Кировский, "Караман-7"</t>
  </si>
  <si>
    <t>Распоряжение Минимущества РД от 24.03.2011г. №116-р, Свидетельство о госрегистрации права собственности РД запись регистрации №05-05-01/063/2011-874 от 12.05.2011г.</t>
  </si>
  <si>
    <t>05:40:000006:142</t>
  </si>
  <si>
    <t>Под строительство пансионата</t>
  </si>
  <si>
    <t>ООО "Дагагроздравница"до 2 ноября 2061 года; 05-05-01/122/2012-801 от 27 ноября 2012 года</t>
  </si>
  <si>
    <t xml:space="preserve">Обременение зарегистрировано на "Дагагроздравница", ИНН: 0562019881
Договор аренды земельного участка №27 от 02.11.2012 г.
05-05-01/122/2012-801
с 27.11.2012 по 02.11.2061
</t>
  </si>
  <si>
    <t>В1901000036ag7A</t>
  </si>
  <si>
    <t>Дагагроздравница, ИНН: 0562019881. № 27, Выдан 02.11.2012. Срок действия с 27.11.2012 по 02.11.2061</t>
  </si>
  <si>
    <t>ЗАПРОС ВЫПИСКИ ЕГРН</t>
  </si>
  <si>
    <t>На зем ельном участке расположено здание под базу отдыха, и оздоровительного комплекса.</t>
  </si>
  <si>
    <t>В0500001000681</t>
  </si>
  <si>
    <t>Свидетельство о госрегистрации права собственности РД запись регистрации №05-05-01/054/2011-224 от 06.05.2011г.</t>
  </si>
  <si>
    <t>05:40:000006:279</t>
  </si>
  <si>
    <t>В1901000036O0x6</t>
  </si>
  <si>
    <t>№КУВИ-001/2019-23209356В ЕГРН отсутствует запрошенная Вами информация.</t>
  </si>
  <si>
    <t>В0500001000614</t>
  </si>
  <si>
    <t>Земельный участок (Военный комиссариат РД)</t>
  </si>
  <si>
    <t>г. Махачкала, район Кировский, мкр Караман-5</t>
  </si>
  <si>
    <t>Распоряжение Минимущества РД от 15.02.2011г. №51-р, Свидетельство о госрегистрации права собственности РД запись регистрации №05-05-01/018/2011-633 от 05.04.2011г.</t>
  </si>
  <si>
    <t>05:40:000006:280</t>
  </si>
  <si>
    <t>под строительство базы отдыха</t>
  </si>
  <si>
    <t xml:space="preserve">Обременение зарегистрировано на Товарищество собственников жилья "Воин", ИНН: 0560040180
Договор аренды земельного участка, находящегося в государственной собственности Республики Дагестан №134 от 27.07.2011 г.;
Передаточный акт от 27.07.2011 г.
05-05-01/150/2011-337
с 13.10.2011 по 27.07.2060
</t>
  </si>
  <si>
    <t>В1901000036oOLu</t>
  </si>
  <si>
    <t>№КУВИ-001/2019-23209667В ЕГРН отсутствует запрошенная Вами информация.</t>
  </si>
  <si>
    <t>По данным аэросъемки на земельном участке находятся объекты под базу отдыха</t>
  </si>
  <si>
    <t>В0500001000125</t>
  </si>
  <si>
    <t>Земельный участок (гр.Абдулмуслимов М.А.)</t>
  </si>
  <si>
    <t>г.Махачкала, побережье Каспийского моря (Сулакское взморье)</t>
  </si>
  <si>
    <t>Расп Правит. РД от 12.11.2001г. №417-р, Расп. Агентства по упр-ю госсоб-ю РД от 12.02.2009 г. №33-р, Свидетельство о госрег-и права соб-ти РД, запись регистрации №05-05-01/002/2009-669 от 13.02.2009г.</t>
  </si>
  <si>
    <t>05:40:000006:290</t>
  </si>
  <si>
    <t>Для строительства дома отдыха</t>
  </si>
  <si>
    <t xml:space="preserve">Данные о правообладателе отсутствуют. Обременение зарегистрировано на Абдулмуслимов Магомед Абдулмуслимович
Договор аренды земельного участка, находящегося в государственной собственности РД №01 от 13.02.2009 г.;
Передаточный акт от 13.02.2009 г. 
</t>
  </si>
  <si>
    <t>В1901000036nRTL</t>
  </si>
  <si>
    <t>Республика Дагестан, г. Махачкала</t>
  </si>
  <si>
    <t>Абдулмуслимов Магомед Абдулмуслимович                                  № 01Передаточный акт, Выдан 13.02.2009. Срок действия с 16.02.2009 по 10.02.2055</t>
  </si>
  <si>
    <t>В0500001000135</t>
  </si>
  <si>
    <t>Земельный участок (гр.Рущенко В.К.)</t>
  </si>
  <si>
    <t>г.Махачкала, побережье Каспийского моря (Сулакское взморье), участок № 19</t>
  </si>
  <si>
    <t>Расп Правит. РД от 12.11.2001г. №417-р, Расп. Агентства по упр-ю госсоб-ю РД от 27.03.2009 г. №43-р, Свидетельство о госрег-и права соб-ти РД, запись регистрации №05-05-01/001/2009-146 от 13.03.2009г.</t>
  </si>
  <si>
    <t>05:40:000006:292</t>
  </si>
  <si>
    <t>Рущенко Валерий Кондратьевич до 12 ноября 2050 года; 05-05-01/001/2009-206 от 6 апреля 2009 года</t>
  </si>
  <si>
    <t xml:space="preserve">Обременение зарегистрировано на Рущенко Валерий Кондратьевич
Договор аренды земельного участка, находящегося в государственной собственности РД №16 от 16.03.2009 г.;
Передаточный акт от 16.03.2009 г. 
05-05-01/001/2009-206
с 06.04.2009 по 12.11.2050
</t>
  </si>
  <si>
    <t>В1901000036KT5f</t>
  </si>
  <si>
    <t>Рущенко Валерий Кондратьевич Передаточный акт, Выдан 16.03.2009.№ 16,Срок действия с 06.04.2009 по 12.11.2050</t>
  </si>
  <si>
    <t>По данным аэросъемок на земельном участке находится дом.</t>
  </si>
  <si>
    <t>В0500001000136</t>
  </si>
  <si>
    <t>Земельный участок (гр.Мамаев И.А.)</t>
  </si>
  <si>
    <t>г.Махачкала, на побережье Каспийского моря в районе "Караман-7", участок № 7</t>
  </si>
  <si>
    <t>Расп Правит. РД от 12.11.2001г. №417-р, Расп. Агентства по упр-ю госсоб-ю РД от 27.02.2009 г. №43-р, Свидетельство о госрег-и права соб-ти РД, запись регистрации №05-05-01/016/2009-148 от 13.03.2009г.</t>
  </si>
  <si>
    <t>05:40:000006:293</t>
  </si>
  <si>
    <t>Для строительства домов отдыха</t>
  </si>
  <si>
    <t xml:space="preserve">Обременение зарегистрировано на Мамаев Ильяс Ахмедович
Договор аренды земельного участка находящегося в государственной собственности РД №15 от 16.03.2009 г.;
Передаточный акт от 16.03.2009 г. 
05-05-01/001/2009-208
с 06.04.2009 по 12.11.2050
</t>
  </si>
  <si>
    <t>Мамаев Ильяс Ахмедович № 15,Передаточный акт, Выдан 16.03.2009 Срок действия с 06.04.2009 по 12.11.2050</t>
  </si>
  <si>
    <t>По данным аэросъемок на земельном участке находится дом под базу отдыха.</t>
  </si>
  <si>
    <t>В0500001000137</t>
  </si>
  <si>
    <t>Земельный участок (гр.Казиев Н.Э.)</t>
  </si>
  <si>
    <t>г.Махачкала, на побережье Каспийского моря в районе "Караман-7", участок № 12</t>
  </si>
  <si>
    <t>Расп Правит. РД от 12.11.2001г. №417-р, Расп. Агентства по упр-ю госсоб-ю РД от 27.02.2009 г. №43-р, Свидетельство о госрег-и права соб-ти РД, запись регистрации №05-05-01/001/2009-144 от 13.03.2009г.</t>
  </si>
  <si>
    <t>05:40:000006:294</t>
  </si>
  <si>
    <t xml:space="preserve">Обременение зарегистрировано на Казиев Низами Эмирович
Договор аренды земельного участка находящегося в государственной собственности РД №14 от 16.03.2009 г.;
Передаточный акт от 16.03.2009 г. 
05-05-01/001/2009-209
с 06.04.2009 по 12.11.2050
</t>
  </si>
  <si>
    <t>В1901000036g46s</t>
  </si>
  <si>
    <t>Казиев Низами Эмирович Передаточный акт, Выдан 16.03.2009. № 14Срок действия с 06.04.2009 по 12.11.2050</t>
  </si>
  <si>
    <t>В0500001000138</t>
  </si>
  <si>
    <t>Земельный участок (гр.Сулейманова З.З.)</t>
  </si>
  <si>
    <t>г.Махачкала, на побережье Каспийского моря в районе "Караман-7", участок № 5</t>
  </si>
  <si>
    <t>Расп Правит. РД от 12.11.2001г. №417-р, Расп. Агентства по упр. госсоб-ю РД от 27.02 2009 г. №43-р, Свидетельство о госрег-и права соб-ти РД, запись регистрации №05-05-01/016/2009-149 от 13.03.2009 г.</t>
  </si>
  <si>
    <t>05:40:000006:295</t>
  </si>
  <si>
    <t>Под строительства домов отдыха</t>
  </si>
  <si>
    <t>Сулейманова Зумруд Запировна до 12 ноября 2050 года; 05-05-01/001/2009-207 от 6 апреля 2009 года</t>
  </si>
  <si>
    <t xml:space="preserve">Обременение зарегистрировано на Сулейманова Зумруд Запировна
Договор аренды земельного участка находящегося в государственной собственности РД №19 от 16.03.2009 г.;
Передаточный акт от 16.03.2009 г. 
05-05-01/001/2009-207
с 06.04.2009 по 12.11.2050
</t>
  </si>
  <si>
    <t>В1901000036WvVU</t>
  </si>
  <si>
    <t>Сулейманова Зумруд Запировна Передаточный акт, Выдан 16.03.2009. № 19,Срок действия с 06.04.2009 по 12.11.2050</t>
  </si>
  <si>
    <t>В0500001000139</t>
  </si>
  <si>
    <t>Земельный участок (гр.Зайналов Ш.М.)</t>
  </si>
  <si>
    <t>г.Махачкала, на побережье Каспийского моря в районе "Караман-7", участок № 21</t>
  </si>
  <si>
    <t>Расп Правит. РД от 12.11.2001г. №417-р, Расп. Агентства по упр-ю госсоб-ю РД от 27.02.2009 г. №43-р, Свидетельство о госрег-и права соб-ти РД, запись регистрации №05-05-01/001/2009-143 от 13.03.2009г.</t>
  </si>
  <si>
    <t>05:40:000006:296</t>
  </si>
  <si>
    <t>Зайналов Шамиль Магомедович до 12 ноября 2050 года; 05-05-01/001/2009-204 от 6 апреля 2009 года</t>
  </si>
  <si>
    <t xml:space="preserve">Обременение зарегистрировано на Зайналов Шамиль Магомедович
Договор аренды земельного участка, находящегося в государственной собственности РД №20 от 16.03.2009 г.;
Передаточный акт от 16.03.2009 г. 
05-05-01/001/2009-204
с 06.04.2009 по 12.11.2050
</t>
  </si>
  <si>
    <t>В19010000368C4f</t>
  </si>
  <si>
    <t>№КУВИ-001/2019-23209712 В ЕГРН отсутствует запрошенная Вами информация</t>
  </si>
  <si>
    <t>В0500001000140</t>
  </si>
  <si>
    <t>Земельный участок (гр.Эфендиев И.И.)</t>
  </si>
  <si>
    <t>г.Махачкала, на побережье Каспийского моря в районе "Караман-7", участок № 3</t>
  </si>
  <si>
    <t>Расп Правит. РД от 12.11.2001г. №417-р, Расп. Агентства по упр-ю госсоб-ю РД от 27.02.2009 г. №43-р, Свидетельство о госрег-и права соб-ти РД, запись регистрации №05-05-01/016/2009-147 от 13.03.2009г.</t>
  </si>
  <si>
    <t>05:40:000006:297</t>
  </si>
  <si>
    <t xml:space="preserve">Обременение зарегистрировано на Эфендиев Исмаил Ибрагимович
Договор аренды земельного участка, находящегося в государственной собственности РД №17 от 16.03.2009 г.;
Передаточный акт от 16.03.2009 г. 
05-05-01/001/2009-205
с 06.04.2009 по 12.11.2050
</t>
  </si>
  <si>
    <t>В190100003613I0</t>
  </si>
  <si>
    <t>Эфендиев Исмаил Ибрагимович№ 17,Передаточный акт, Выдан 16.03.2009. Срок действия с 06.04.2009 по 12.11.2050</t>
  </si>
  <si>
    <t>В0500001000141</t>
  </si>
  <si>
    <t>Земельный участок (гр.Алиев Р.Д.)</t>
  </si>
  <si>
    <t>г.Махачкала, на побережье Каспийского моря в районе "Караман-7", участок № 24</t>
  </si>
  <si>
    <t>Расп Правит. РД от 12.11.2001г. №417-р, Расп. Агентства по упр-ю госсоб-ю РД от 27.02.2009 г. №43-р, Свидетельство о госрег-и права соб-ти РД, запись регистрации №05-05-01/001/2009-142 от 13.03.2009г.</t>
  </si>
  <si>
    <t>05:40:000006:298</t>
  </si>
  <si>
    <t>Под строительство домов отдыха</t>
  </si>
  <si>
    <t>Алиев Рамазан Джамалудинович до 12 ноября 2050 года; 05-05-01/001/2009-210 от 6 апреля 2009 года</t>
  </si>
  <si>
    <t xml:space="preserve">Обременение зарегистрировано на Алиев Рамазан Джамалутдинович
Договор аренды земельного участка, находящегося в государственной собственности РД №18 от 16.03.2009 г.;
Передаточный акт от 16.03.2009 г. 
05-05-01/001/2009-210
с 06.04.2009 по 12.11.2050
</t>
  </si>
  <si>
    <t>В1901000036Idgl</t>
  </si>
  <si>
    <t>Республика Дагестан, р-н. Кировский, г. Махачкала</t>
  </si>
  <si>
    <t>Алиев Рамазан Джамалутдинович № 18, Передаточный акт, Выдан 16.03.2009. Срок действия с 06.04.2009 по 12.11.2050</t>
  </si>
  <si>
    <t>В0500001000439</t>
  </si>
  <si>
    <t>Земельный участок (гр. Алиев Н.А.)</t>
  </si>
  <si>
    <t>г.Махачкала, на побережье Каспийского моря в районе "Караман-7",  зем. уч. №32</t>
  </si>
  <si>
    <t>Расп. Правит. РД от 12.11.2001г. №417-р, Расп. Минимущества РД от 26.03.2010г. №130-р, Свидетельство о госрег-и права собственности РД, запись регистрации №05-05-01/016/2010-792 от 27.04.2010 г.</t>
  </si>
  <si>
    <t>05:40:000006:302</t>
  </si>
  <si>
    <t>В1901000036LLjU</t>
  </si>
  <si>
    <t>В0500001000388</t>
  </si>
  <si>
    <t>Земельный участок (гр. Далгатов Д.М.-З.)</t>
  </si>
  <si>
    <t>г.Махачкала, на побережье Каспийского моря в районе "Караман-7", зем. уч. №2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</si>
  <si>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№05-05-01/016/2010-321 от 19.02.2010 г.</t>
  </si>
  <si>
    <t>05:40:000006:367</t>
  </si>
  <si>
    <t>Далгатов Далгат Магомедзапирович до 10 февраля  2055 г.</t>
  </si>
  <si>
    <t>В19010000362Af2</t>
  </si>
  <si>
    <t>По данным аэросъемок на земельном участке находится постройка под базу отдыха.</t>
  </si>
  <si>
    <t>В0500001000397</t>
  </si>
  <si>
    <t>Земельный участок (гр. Шахов Ш.К.)</t>
  </si>
  <si>
    <t>г.Махачкала, на побережье Каспийского моря в районе "Караман-7", зем. уч. №16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</si>
  <si>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№05-05-01/016/2010-345 от 25.02.2010 г.</t>
  </si>
  <si>
    <t>05:40:000006:368</t>
  </si>
  <si>
    <t>В1901000036nW6L</t>
  </si>
  <si>
    <t>В0500001000405</t>
  </si>
  <si>
    <t>Земельный участок (гр. Гамзаев Г. М.-К.)</t>
  </si>
  <si>
    <t>г.Махачкала, на побережье Каспийского моря в районе "Караман-7",  зем. уч. №28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</si>
  <si>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№05-05-01/016/2010-348 от 25.02.2010 г.</t>
  </si>
  <si>
    <t>05:40:000006:369</t>
  </si>
  <si>
    <t>В1901000036bz1S</t>
  </si>
  <si>
    <t>Республика Дагестан, г. Махачкала, Караман-7, д. 28.</t>
  </si>
  <si>
    <t>В0500001000415</t>
  </si>
  <si>
    <t>Земельный участок (гр. Магомедов М.А.)</t>
  </si>
  <si>
    <t>г.Махачкала, на побережье Каспийского моря в районе "Караман-7",  зем. уч. №39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</si>
  <si>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№05-05-01/016/2010-636 от 08.04.2010 г.</t>
  </si>
  <si>
    <t>05:40:000006:370</t>
  </si>
  <si>
    <t>Магомедов Магомед  Абакарович до 10 февраля  2055 г.</t>
  </si>
  <si>
    <t>Обременение зарегистрировано на  Магомедов Магомед Абакарович
Договор аренды земельного участка, находящегося в государственной собственности Республики Дагестан №84 от 29.06.2015 г.
05-05/001-05/160/004/2015-9504/2</t>
  </si>
  <si>
    <t>В1901000036YT8N</t>
  </si>
  <si>
    <t>Республика Дагестан, г. Махачкала,</t>
  </si>
  <si>
    <t>Магомедов Магомед Абакарович Срок действия с 10.08.2015№ 84, Выдан 29.06.2015</t>
  </si>
  <si>
    <t>В0500001000389</t>
  </si>
  <si>
    <t>Земельный участок (гр. Амутинов А.М.)</t>
  </si>
  <si>
    <t>г.Махачкала, на побережье Каспийского моря в районе "Караман-7", зем. уч. №4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</si>
  <si>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№05-05-01/016/2010-421 от 05.03.2010 г.</t>
  </si>
  <si>
    <t>05:40:000006:371</t>
  </si>
  <si>
    <t>В1901000036lzxH</t>
  </si>
  <si>
    <t>Республика Дагестан, г. Махачкала, Кировский</t>
  </si>
  <si>
    <t>В0500001000407</t>
  </si>
  <si>
    <t>Земельный участок (гр. Акулиничев В.В.)</t>
  </si>
  <si>
    <t>г.Махачкала, на побережье Каспийского моря в районе "Караман-7",  зем. уч. №30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</si>
  <si>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№05-05-01/016/2010-639 от 08.04.2010 г.</t>
  </si>
  <si>
    <t>05:40:000006:372</t>
  </si>
  <si>
    <t>Под строительство дама отдыха</t>
  </si>
  <si>
    <t xml:space="preserve">Данные о правообладателе отсутствуют. Обременение зарегистрировано на Гаджиева Ашура Абдурахмангаджиевна
Акт приема-передачи от 10.09.2014 г.;
Договор о передаче (уступке) прав и обязанностей по договору аренды земельного участка от 10.09.2014 г. 
05-05-01/050/2014-625
с 25.09.2014 по 10.02.2055
</t>
  </si>
  <si>
    <t>В1901000036ctrH</t>
  </si>
  <si>
    <t>Гаджиева Ашура АбдурахмангаджиевнаДоговор о передаче (уступке) прав и обязанностей по договору аренды земельного участка, Выдан
10.09.2014
Акт приема-передачи, Выдан 10.09.2014. Срок действия с 25.09.2014 по 10.02.2055</t>
  </si>
  <si>
    <t>В0500001000400</t>
  </si>
  <si>
    <t>Земельный участок (гр. Магомедов М.Ю.)</t>
  </si>
  <si>
    <t>г.Махачкала, на побережье Каспийского моря в районе "Караман-7", зем. уч. №20</t>
  </si>
  <si>
    <t>Расп. Правит. РД от 12.11.2001г. №417-р, Расп. Мингоссобсвенности РД от 21.01.2010г. №23-р, Свидетельство о госрег-и права собственности РД, запись регистрации №05-05-01/016/2010-312 от 19.02.2010 г.</t>
  </si>
  <si>
    <t>05:40:000006:373</t>
  </si>
  <si>
    <t>Магомедов Магомед  Юсупович до 10 февраля 2055 года; 05-05-01/050/2014-030 от 11.08.2014 г.</t>
  </si>
  <si>
    <t xml:space="preserve">Данные о правообладателе отсутствуют. Обременение зарегистрировано на  Магомедов Магомед Юсупович
Договор аренды земельного участка, находящегося в государственной собственности Республики Дагестан №59 от 06.08.2014 г.
05-05-01/050/2014-030
с 11.08.2014 по 10.02.2055
</t>
  </si>
  <si>
    <t>В1901000036tPp6</t>
  </si>
  <si>
    <t>Магомедов Магомед Юсупович № 59, Выдан 06.08.2014. Срок действия с 11.08.2014 по 10.02.2055</t>
  </si>
  <si>
    <t>В0500001000399</t>
  </si>
  <si>
    <t>Земельный участок (гр. Абдулгамидова Н.А.)</t>
  </si>
  <si>
    <t>г.Махачкала, на побережье Каспийского моря в районе "Караман-7", зем. уч. №18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</si>
  <si>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№05-05-01/016/2010-416 от 05.03.2010 г.</t>
  </si>
  <si>
    <t>05:40:000006:374</t>
  </si>
  <si>
    <t>В1901000036Fe56</t>
  </si>
  <si>
    <t>24 сентября</t>
  </si>
  <si>
    <t>В0500001000419</t>
  </si>
  <si>
    <t>Земельный участок (гр. Исрапилов А.А.)</t>
  </si>
  <si>
    <t>г.Махачкала, на побережье Каспийского моря в районе "Караман-7",  зем. уч. №43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</si>
  <si>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№05-05-01/016/2010-637 от 08.04.2010 г.</t>
  </si>
  <si>
    <t>05:40:000006:375</t>
  </si>
  <si>
    <t>Под строительства дома отдыха</t>
  </si>
  <si>
    <t xml:space="preserve">Исрапилов Артур Анварович до 10 февраля 2055 года </t>
  </si>
  <si>
    <t>В19010000360Uwx</t>
  </si>
  <si>
    <t>В0500001000393</t>
  </si>
  <si>
    <t>Земельный участок (гр. Гаджиев М.М.)</t>
  </si>
  <si>
    <t>г.Махачкала, на побережье Каспийского моря в районе "Караман-7", зем. уч. №10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</si>
  <si>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№05-05-01/016/2010-420 от 05.03.2010 г.</t>
  </si>
  <si>
    <t>05:40:000006:376</t>
  </si>
  <si>
    <t>Под строительство дома отдыха</t>
  </si>
  <si>
    <t>В1901000036iFjZ</t>
  </si>
  <si>
    <t>В0500001000390</t>
  </si>
  <si>
    <t>Земельный участок (гр. Усманов У.Г.)</t>
  </si>
  <si>
    <t>г.Махачкала, на побережье Каспийского моря в районе "Караман-7", зем. уч. №6</t>
  </si>
  <si>
    <t>Расп. Правит. РД от 12.11.2001г. №417-р, Расп. МингоссобственностиРД от 21.01.2010г. №23-р, Свидетельство о госрег-и права собственности РД, запись регистрации №05-05-01/016/2010-419 от 05.03.2010 г.</t>
  </si>
  <si>
    <t>05:40:000006:377</t>
  </si>
  <si>
    <t xml:space="preserve">Усманов Усман Гаджиумарович до 2055 года </t>
  </si>
  <si>
    <t>В1901000036nw1V</t>
  </si>
  <si>
    <t>В0500001000413</t>
  </si>
  <si>
    <t>Земельный участок (гр. Азизов М.З.)</t>
  </si>
  <si>
    <t>г.Махачкала, на побережье Каспийского моря в районе "Караман-7",  зем. уч. №37</t>
  </si>
  <si>
    <t>Расп. Правит. РД от 12.11.2001г. №417-р, Расп. МингоссобственностиРД от 21.01.2010г. №23-р, Свидетельство о госрег-и права собственности РД, запись регистрации №05-05-01/016/2010-642 от 08.04.2010 г.</t>
  </si>
  <si>
    <t>05:40:000006:378</t>
  </si>
  <si>
    <t xml:space="preserve">Азизов Магомедфазил Загидинович до 10 февраля 2055 года </t>
  </si>
  <si>
    <t>В19010000367qKP</t>
  </si>
  <si>
    <t>В0500001000406</t>
  </si>
  <si>
    <t>Земельный участок (гр. Гамидов С.М.)</t>
  </si>
  <si>
    <t>г.Махачкала, на побережье Каспийского моря в районе "Караман-7",  зем. уч. №29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</si>
  <si>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№05-05-01/016/2010-346 от 25.02.2010 г.</t>
  </si>
  <si>
    <t>05:40:000006:379</t>
  </si>
  <si>
    <t>В1901000036x87H</t>
  </si>
  <si>
    <t>Республика Дагестан, г. Махачкала, Караман-7, д. 29.</t>
  </si>
  <si>
    <t>По данным аэросъемок на земельном участке находится база отдыха.</t>
  </si>
  <si>
    <t>В0500001000392</t>
  </si>
  <si>
    <t>Земельный участок (гр. Айдамиров Д.С.)</t>
  </si>
  <si>
    <t>г.Махачкала, на побережье Каспийского моря в районе "Караман-7", зем. уч. №9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</si>
  <si>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№05-05-01/016/2010-414 от 05.03.2010 г.</t>
  </si>
  <si>
    <t>05:40:000006:380</t>
  </si>
  <si>
    <t>В1901000036lMhV</t>
  </si>
  <si>
    <t>В0500001000418</t>
  </si>
  <si>
    <t>Земельный участок (гр. Гайдаров Н.А.)</t>
  </si>
  <si>
    <t>г.Махачкала, на побережье Каспийского моря в районе "Караман-7",  зем. уч. №42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</si>
  <si>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№05-05-01/016/2010-313 от 19.02.2010 г.</t>
  </si>
  <si>
    <t>05:40:000006:381</t>
  </si>
  <si>
    <t>В1901000036bK2P</t>
  </si>
  <si>
    <t>По данным аэросъемок на земельном участке находится застроенный объект  .</t>
  </si>
  <si>
    <t>В0500001000417</t>
  </si>
  <si>
    <t>Земельный участок (гр. Алчиев Н.Ю.)</t>
  </si>
  <si>
    <t>г.Махачкала, на побережье Каспийского моря в районе "Караман-7",  зем. уч. №41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</si>
  <si>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№05-05-01/016/2010-682 от 16.04.2010 г.</t>
  </si>
  <si>
    <t>05:40:000006:382</t>
  </si>
  <si>
    <t xml:space="preserve">Обременение зарегистрировано на Алчиев Николай Юрьевич
Договор аренды земельного участка находящегося в государственной собственности Республики Дагестан №45 от 24.07.2012 г.;
Передаточный акт от 24.07.2012 г. 
05-05-01/528/2014-294
с 25.07.2012 по 10.02.2055
</t>
  </si>
  <si>
    <t>В1901000036ar7z</t>
  </si>
  <si>
    <t>Республика Дагестан, г. Махачкала, в районе. Караман -7.</t>
  </si>
  <si>
    <t>Алчиев Николай Юрьевич № 45, Выдан 24.07.2012
Передаточный акт, Выдан 24.07.2012. Срок действия с 25.07.2012 по 10.02.2055</t>
  </si>
  <si>
    <t>В0500001000409</t>
  </si>
  <si>
    <t>Земельный участок (гр. Газиев М.М.)</t>
  </si>
  <si>
    <t>г.Махачкала, на побережье Каспийского моря в районе "Караман-7",  зем. уч. №33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</si>
  <si>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№05-05-01/016/2010-336 от 19.02.2010 г.</t>
  </si>
  <si>
    <t>05:40:000006:383</t>
  </si>
  <si>
    <t xml:space="preserve">Обременение зарегистрировано на Газиев Магомед Магомедович
Договор аренды земельного участка, находящегося в государственной собственности РД от 10.03.2016 г.05:40:000006:383-05/001/2017-2
с 06.06.2017 по 10.03.2055
</t>
  </si>
  <si>
    <t>В1901000036LeyK</t>
  </si>
  <si>
    <t>Газиев Магомед Магомедович Срок действия с 06.06.2017 по 10.03.2055</t>
  </si>
  <si>
    <t>В0500001000404</t>
  </si>
  <si>
    <t>Земельный участок (гр. Бекмурзаев Б.А.)</t>
  </si>
  <si>
    <t>г.Махачкала, на побережье Каспийского моря в районе "Караман-7",  зем. уч. №27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</si>
  <si>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№05-05-01/016/2010-355 от 19.02.2010 г.</t>
  </si>
  <si>
    <t>05:40:000006:384</t>
  </si>
  <si>
    <t>Бекмурзаев Бекмурза Абдулхакимович до 12 ноября 2050 года; 05-05-01/525/2014-67 от 01.07.2014 г.</t>
  </si>
  <si>
    <t xml:space="preserve">Данные о правообладателе отсутствуют. Обременение зарегистрировано на Магомедов Магомед Юсупович
Договор о передаче (уступке) прав и обязанностей по договору аренды земельного участка, находящегося в государственной собственности РД от 06.08.2014 г. 
05-05-01/050/2014-029
с 11.08.2014 по 12.11.2050
</t>
  </si>
  <si>
    <t>В1901000036l8dq</t>
  </si>
  <si>
    <t>Магомедов Магомед Юсупович Договор о передаче (уступке) прав и обязанностей по договору аренды земельного участка, находящегося в
государственной собственности РД, Выдан 06.08.2014 Срок действия с 11.08.2014 по 12.11.2050</t>
  </si>
  <si>
    <t>В0500001000416</t>
  </si>
  <si>
    <t>Земельный участок (гр. Алиев А.М.)</t>
  </si>
  <si>
    <t>г.Махачкала, на побережье Каспийского моря в районе "Караман-7",  зем. уч. №40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</si>
  <si>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№05-05-01/016/2010-317 от 19.02.2010 г.</t>
  </si>
  <si>
    <t>05:40:000006:385</t>
  </si>
  <si>
    <t xml:space="preserve">Алиев Адам Магомедович до 10 февраля 2055 года; 05-05-01/121/2011-505 от 12.09.2011 г. </t>
  </si>
  <si>
    <t xml:space="preserve">Обременение зарегистрировано на Алиев Адам Магомедович
Договор аренды земельного участка, находящегося в государственной собственности РД  №10 от 18.02.2011 г.;
Передаточный акт от 18.02.2011 г. 
05-05-01/121/2011-505
с 12.09.2011 по 10.02.2055
</t>
  </si>
  <si>
    <t>В1901000036OKXy</t>
  </si>
  <si>
    <t>Алиев Адам Магомедович № 10, Выдан 18.02.2011
Передаточный акт, Выдан 18.02.2011. Срок действия с 12.09.2011 по 10.02.2055</t>
  </si>
  <si>
    <t>В0500001000412</t>
  </si>
  <si>
    <t>Земельный участок (гр. Мусаев З.Г.)</t>
  </si>
  <si>
    <t>г.Махачкала, на побережье Каспийского моря в районе "Караман-7",  зем. уч. №36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</si>
  <si>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№05-05-01/016/2010-638 от 08.04.2010 г.</t>
  </si>
  <si>
    <t>05:40:000006:386</t>
  </si>
  <si>
    <t>В1901000036Izun</t>
  </si>
  <si>
    <t>В0500001000411</t>
  </si>
  <si>
    <t>Земельный участок (гр. Алимурзаев З.Х.)</t>
  </si>
  <si>
    <t>г.Махачкала, на побережье Каспийского моря в районе "Караман-7",  зем. уч. №35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</si>
  <si>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№05-05-01/016/2010-315 от 19.02.2010 г.</t>
  </si>
  <si>
    <t>05:40:000006:387</t>
  </si>
  <si>
    <t xml:space="preserve">Алимурзаев Закарья Ханмурзаевич до 10 февраля 2055 года </t>
  </si>
  <si>
    <t xml:space="preserve">Обременение зарегистрировано на Алимурзаев Закарья Ханмурзаевич
Передаточный акт от 26.12.2014 г.;
Договор аренды земельного участка находящегося в государственной собственности РД  №135 от 26.12.2014 г. 
05-05/001-05/160/002/2015-1322/2
с 11.03.2015 по 10.02.2055
</t>
  </si>
  <si>
    <t>В19010000365RKm</t>
  </si>
  <si>
    <t>Алимурзаев Закарья Ханмурзаевич № 135, Выдан 26.12.2014
Передаточный акт, Выдан 26.12.2014 Срок действия с 11.03.2015 по 10.02.2055</t>
  </si>
  <si>
    <t>В0500001000398</t>
  </si>
  <si>
    <t>Земельный участок (гр. Уцумиев М.П.)</t>
  </si>
  <si>
    <t>г.Махачкала, на побережье Каспийского моря в районе "Караман-7", зем. уч. №17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</si>
  <si>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№05-05-01/016/2010-422 от 05.03.2010 г.</t>
  </si>
  <si>
    <t>05:40:000006:388</t>
  </si>
  <si>
    <t xml:space="preserve">Уцумиев Магомед Пазуевич до 10 февраля 2055 года </t>
  </si>
  <si>
    <t>В1901000036ny1k</t>
  </si>
  <si>
    <t>Уцумиев Магомед Пазуевич № 47, Выдан 04.07.2016
Передаточный акт, Выдан 04.07.2016. Срок действия с 03.08.2016 по 10.02.2055</t>
  </si>
  <si>
    <t>В0500001000414</t>
  </si>
  <si>
    <t>Земельный участок (гр. Забитов З.М.)</t>
  </si>
  <si>
    <t>г.Махачкала, на побережье Каспийского моря в районе "Караман-7",  зем. уч. №38</t>
  </si>
  <si>
    <t>Расп. Правит. РД от 12.11.2001г. №417-р, Расп. Мингособственности РД от 21.01.2010г. №23-р, Свидетельство о госрег-и права собственности РД, запись регистрации №05-05-01/016/2010-314 от 19.02.2010 г.</t>
  </si>
  <si>
    <t>05:40:000006:389</t>
  </si>
  <si>
    <t xml:space="preserve">Забитов Забит Мокавович до 10 февраля 2055 года </t>
  </si>
  <si>
    <t>Обременение зарегистрировано на Забитов Забит Мокавович
Договор аренды земельного участка, находящегося в государственной собственности Республики Дагестан №85 от 29.06.2015 г.
05-05/001-05/160/004/2015-9446/2</t>
  </si>
  <si>
    <t>В1901000036VzQE</t>
  </si>
  <si>
    <t>Республика Дагестан, г. Махачкала, в районе. Караман-7.</t>
  </si>
  <si>
    <t>Забитов Забит Мокавович № 85, Выдан 29.06.2015Срок действия с 10.08.2015</t>
  </si>
  <si>
    <t>В0500001000395</t>
  </si>
  <si>
    <t>Земельный участок (гр. Ахмедов Б.Г.)</t>
  </si>
  <si>
    <t>г.Махачкала, на побережье Каспийского моря в районе "Караман-7", зем. уч. №14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</si>
  <si>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№05-05-01/016/2010-319 от 19.02.2010 г.</t>
  </si>
  <si>
    <t>05:40:000006:390</t>
  </si>
  <si>
    <t>В1901000036UUzR</t>
  </si>
  <si>
    <t>В0500001000402</t>
  </si>
  <si>
    <t>Земельный участок (гр. Шабанов М.Г.)</t>
  </si>
  <si>
    <t>г.Махачкала, на побережье Каспийского моря в районе "Караман-7",  зем. уч. №25</t>
  </si>
  <si>
    <t>Расп. Правит. РД от 12.11.2001г. №417-р, Расп. Мингоссобственности  РД от 21.01.2010г. №23-р, Свидетельство о госрег-и права собственности РД, запись регистрации №05-05-01/016/2010-334 от 19.02.2010 г</t>
  </si>
  <si>
    <t>05:40:000006:391</t>
  </si>
  <si>
    <t>Шабанов Магомед Гаджиевич до 12 ноября 2050 года</t>
  </si>
  <si>
    <t>В1901000036V6Kg</t>
  </si>
  <si>
    <t>В0500001000396</t>
  </si>
  <si>
    <t>Земельный участок (гр. Магомедов Э.Х.)</t>
  </si>
  <si>
    <t>г.Махачкала, на побережье Каспийского моря в районе "Караман-7", зем. уч. №15</t>
  </si>
  <si>
    <t>Расп. Правит. РД от 12.11.2001г. №417-р, Расп. Мингоссобствнности РД от 21.01.2010г. №23-р, Свидетельство о госрег-и права собственности РД, запись регистрации №05-05-01/016/2010-417 от 05.03.2010 г.</t>
  </si>
  <si>
    <t>05:40:000006:392</t>
  </si>
  <si>
    <t>В1901000036j3OC</t>
  </si>
  <si>
    <t>В0500001000408</t>
  </si>
  <si>
    <t>Земельный участок (гр. Мамедов Р.Ш.)</t>
  </si>
  <si>
    <t>г.Махачкала, на побережье Каспийского моря в районе "Караман-7",  зем. уч. №31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</si>
  <si>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№05-05-01/016/2010-347 от 26.02.2010 г.</t>
  </si>
  <si>
    <t>05:40:000006:393</t>
  </si>
  <si>
    <t xml:space="preserve">Мамедов Рамазан Шахбанович до 12 ноября 2050 года </t>
  </si>
  <si>
    <t xml:space="preserve">Данные о правообладателе отсутствуют. Обременение зарегистрировано на  Мамедов Рамазан Шахбанович
Договор аренды земельного участка находящегося в государственной собственности РД от 22.10.2010 г.;
Передаточный акт от 22.10.2010 г. 
05-05-01/032/2013-292
с 03.06.2013 по 12.11.2050
</t>
  </si>
  <si>
    <t>В1901000036cMmf</t>
  </si>
  <si>
    <t>Республика Дагестан, г. Махачкала, Караман-7, д. 31.</t>
  </si>
  <si>
    <t>Мамедова Фарида МагомедовнаСрок действия с 24.07.2015 по 12.11.2050</t>
  </si>
  <si>
    <t>В0500001000401</t>
  </si>
  <si>
    <t>Земельный участок (гр. Гаджимагомедов Г.А.)</t>
  </si>
  <si>
    <t>г.Махачкала, на побережье Каспийского моря в районе "Караман-7", зем. уч. №23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</si>
  <si>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№05-05-01/016/2010-318 от 19.02.2010 г.</t>
  </si>
  <si>
    <t>05:40:000006:394</t>
  </si>
  <si>
    <t>Гаджимагомедов Гитиномагомед Ахмедович до 12 ноября 2050 года;</t>
  </si>
  <si>
    <t xml:space="preserve">Обременение зарегистрировано на  Гаджимагомедов Гитиномагомед Ахмедович
Договор аренды земельного участка, находящегося в государственной собственности Республики Дагестан №42 от 28.09.2011 г.;
Передаточный акт от 28.09.2011 г. 
05-05-01/173/2011-185
с 06.12.2011 по 12.11.2050
</t>
  </si>
  <si>
    <t>В19010000363SGJ</t>
  </si>
  <si>
    <t>Гаджимагомедов Гитиномагомед Ахмедович № 42, Выдан 28.09.2011
Передаточный акт, Выдан 28.09.2011 Срок действия с 06.12.2011 по 12.11.2050</t>
  </si>
  <si>
    <t>В0500001000410</t>
  </si>
  <si>
    <t>Земельный участок (гр. Шахмурадов Ю.А.)</t>
  </si>
  <si>
    <t>г.Махачкала, на побережье Каспийского моря в районе "Караман-7",  зем. уч. №34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</si>
  <si>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№05-05-01/016/2010-683 от 08.04.2010 г.</t>
  </si>
  <si>
    <t>05:40:000006:395</t>
  </si>
  <si>
    <t>В1901000036jIEx</t>
  </si>
  <si>
    <t>В0500001000394</t>
  </si>
  <si>
    <t>Земельный участок (гр. Шапиева О.Г.)</t>
  </si>
  <si>
    <t>г.Махачкала, на побережье Каспийского моря в районе "Караман-7", зем. уч. №11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</si>
  <si>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№05-05-01/016/2010-418 от 05.03.2010 г.</t>
  </si>
  <si>
    <t>05:40:000006:396</t>
  </si>
  <si>
    <t>В1901000036yo7K</t>
  </si>
  <si>
    <t>В0500001000403</t>
  </si>
  <si>
    <t>Земельный участок (гр. Эрцалов М.О.)</t>
  </si>
  <si>
    <t>г.Махачкала, на побережье Каспийского моря в районе "Караман-7",  зем. уч. №26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</si>
  <si>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№05-05-01/016/2010-311 от 19.02.2010 г.</t>
  </si>
  <si>
    <t>05:40:000006:397</t>
  </si>
  <si>
    <t>В1901000036As2g</t>
  </si>
  <si>
    <t>В0500001000391</t>
  </si>
  <si>
    <t>Земельный участок (гр. Шихахмедов Г.Г.)</t>
  </si>
  <si>
    <t>г.Махачкала, на побережье Каспийского моря в районе "Караман-7", зем. уч. №8</t>
  </si>
  <si>
    <t>Расп. Правит. РД от 12.11.2001г. №417-р, Расп. Мингоссобственности РД от 21.01.2010г. №23-р, Свидетельство о госрег-и права собственности РД, запись регистрации №05-05-01/016/2010-320 от 19.02.2010 г.</t>
  </si>
  <si>
    <t>05:40:000006:398</t>
  </si>
  <si>
    <t xml:space="preserve">Шихахмедов Гамид Гюльахмедович до 10 февраля 2055 года; 05-05/001-05/160/010/2015-4107 от 07.12.2015 г. </t>
  </si>
  <si>
    <t xml:space="preserve">Обременение зарегистрировано на Шихахмедов Гамид Гюльахмедович
Передаточный акт от 26.10.2015 г.;
Договор аренды земельного участка №141 от 26.10.2015 г. 
05-05/001-05/160/010/2015-4107/2
с 07.12.2015 по 10.02.2055
</t>
  </si>
  <si>
    <t>В1901000036WmJj</t>
  </si>
  <si>
    <t>Республика Дагестан, г. Махачкала, Караман-7, д. 8.</t>
  </si>
  <si>
    <t>Шихахмедов Гамид Гюльахмедович№ 141, Выдан 26.10.2015
Передаточный акт, Выдан 26.10.2015 Срок действия с 07.12.2015 по 10.02.2055</t>
  </si>
  <si>
    <t>В0500001000440</t>
  </si>
  <si>
    <t>Земельный участок (гр. Акавов А.А.)</t>
  </si>
  <si>
    <t>г.Махачкала, на побережье Каспийского моря в районе "Караман-7",  зем. уч. №22</t>
  </si>
  <si>
    <t>Расп. Правит. РД от 12.11.2001г. №417-р, Расп. Минимущества РД от 26.03.2010г. №130-р, Свидетельство о госрег-и права собственности РД, запись регистрации №05-05-01/016/2010-793 от 27.04.2010 г.</t>
  </si>
  <si>
    <t>05:40:000006:399</t>
  </si>
  <si>
    <t xml:space="preserve">Акавов Алимпаша Аджакович до 12 ноября 2050 года;05-05-01/114/2010-838 от 31.12.2010 года  </t>
  </si>
  <si>
    <t xml:space="preserve">Обременение зарегистрировано на Акавова Алимпашу Аджаковича
Договор аренды земельного участка №79 от 05.07.2010 г.;
Передаточный акт от 05.07.2010 г. 
05-05-01/114/2010-838
с 31.12.2010 по 12.11.2050
</t>
  </si>
  <si>
    <t>В1901000036mznq</t>
  </si>
  <si>
    <t>Акавов Алимпаша Аджакович № 79, Выдан 05.07.2010
Передаточный акт, Выдан 05.07.2010. Срок действия с 31.12.2010 по 12.11.2050</t>
  </si>
  <si>
    <t>В0500001000633</t>
  </si>
  <si>
    <t>Распоряжение Минимущества РД от 04.07.2011г. №399-р, Свидетельство о госрегистрации права собственности РД запись регистрации №05-05-01/121/2011-429 от 08.09.2011г.</t>
  </si>
  <si>
    <t>05:40:000006:403</t>
  </si>
  <si>
    <t xml:space="preserve">Обременение зарегистрировано на Кебедова Забида Магомедовна
Договор уступки права владения и пользования земельным участком от 09.09.2014 г.с 09.09.2014 по 01.11.2060; 05-05-01/531/2014-882
</t>
  </si>
  <si>
    <t>В1901000036HMzY</t>
  </si>
  <si>
    <t>Республика Дагестан, г Махачкала, р-н Кировский, в районе "Караман-7" на побережьеКаспийского моря,ЗУ/1.</t>
  </si>
  <si>
    <t>Кебедова Забида МагомедовнаСрок действия с 09.09.2014 по 01.11.2060</t>
  </si>
  <si>
    <t>В0500001000676</t>
  </si>
  <si>
    <t>Распоряжение Минимущества РД от 04.07.2011г. №399-р, Свидетельство о госрегистрации права собственности РД запись регистрации №05-05-01/121/2011-428 от 08.09.2011г.</t>
  </si>
  <si>
    <t>05:40:000006:404</t>
  </si>
  <si>
    <t xml:space="preserve"> Обременение зарегистрировано на "Маяк", ИНН: 0562061883
Договор аренды земельного участка находящегося в государственной собственной собственности РД №57 от 26.10.2011 г.;
Передаточный акт от 26.10.2011 г.с 03.02.2012 по 26.10.2060; 05-05-01/018/2012-266
 </t>
  </si>
  <si>
    <t>В19010000366BzK</t>
  </si>
  <si>
    <t>Республика Дагестан, г Махачкала, р-н Кировский, в районе "Караман-7" на побережьеКаспийского моря,ЗУ/2.</t>
  </si>
  <si>
    <t>32545 +/- 63</t>
  </si>
  <si>
    <t>Маяк", ИНН: 0562061883. №
57, Выдан 26.10.2011
Передаточный акт, Выдан 26.10.2011. Срок действия с 03.02.2012 по 26.10.2060</t>
  </si>
  <si>
    <t>В0500001000786</t>
  </si>
  <si>
    <t>г. Махачкала, Кировский район, побережье Каспийского моря (на территории ТСЖ "Караман-К2")</t>
  </si>
  <si>
    <t>Распоряжение Минимущества РД от 11.03.2012 г. №230-р, Свидетельство о госрегистрации права собственности РД запись регистрации №05-05-01/060/2012-585 от 06.06.2012г.</t>
  </si>
  <si>
    <t>05:40:000006:409</t>
  </si>
  <si>
    <t xml:space="preserve">Магомедов Анвар Магомедалиевич до 2053 года ; 05-05-01/500/2013-286 от 15.07.2013 года </t>
  </si>
  <si>
    <t xml:space="preserve">Обременение зарегистрировано на Магомедов Анвар Магомедалиевич
Договор аренды земельного участка, находящегося в государственной собственности РД №№75 от 13.05.2013 г.с 15.07.2013 по 13.05.2053; 05-05-01/500/2013-286
</t>
  </si>
  <si>
    <t>В1901000036N4Ny</t>
  </si>
  <si>
    <t>Республика Дагестан, г.Махачкала, ТСЖ"Караман-К2", уч.№14</t>
  </si>
  <si>
    <t>597 +/- 8.55</t>
  </si>
  <si>
    <t>Магомедов Анвар Магомедалиевич№ №75, Выдан
13.05.2013Срок действия с 15.07.2013 по 13.05.2053</t>
  </si>
  <si>
    <t>В0500001000785</t>
  </si>
  <si>
    <t>Распоряжение Минимущества РД от 11.03.2012 г. №230-р, Свидетельство о госрегистрации права собственности РД запись регистрации №05-05-01/060/2012-589 от 06.06.2012г.</t>
  </si>
  <si>
    <t>05:40:000006:410</t>
  </si>
  <si>
    <t>В1901000036iKez</t>
  </si>
  <si>
    <t>Республика Дагестан, г.Махачкала, район Каспийского побережья, ТСЖ "Караман-К-2" №13</t>
  </si>
  <si>
    <t>532 +/- 8.07</t>
  </si>
  <si>
    <t>В0500001000780</t>
  </si>
  <si>
    <t>Распоряжение Минимущества РД от 11.03.2012 г. №230-р, Свидетельство о госрегистрации права собственности РД запись регистрации №05-05-01/060/2012-611 от 06.06.2012г.</t>
  </si>
  <si>
    <t>05:40:000006:411</t>
  </si>
  <si>
    <t>данные о правообладателе отсутствуют. Обременение зарегистрировано на Гаджиева Гаджи Абдурахмановича Передаточный акт от 04.04.2016 г.с 19.04.2016 по 14.04.2053</t>
  </si>
  <si>
    <t>В1901000036SUfD</t>
  </si>
  <si>
    <t>№КУВИ-001/2019-23209535 В ЕГРН отсутствует запрошенная Вами информация</t>
  </si>
  <si>
    <t>В0500001000782</t>
  </si>
  <si>
    <t>Распоряжение Минимущества РД от 11.03.2012 г. №230-р, Свидетельство о госрегистрации права собственности РД запись регистрации №05-05-01/060/2012-591 от 06.06.2012г.</t>
  </si>
  <si>
    <t>05:40:000006:412</t>
  </si>
  <si>
    <t>В1901000036KKe8</t>
  </si>
  <si>
    <t>В0500001000781</t>
  </si>
  <si>
    <t>Распоряжение Минимущества РД от 11.03.2012 г. №230-р, Свидетельство о госрегистрации права собственности РД запись регистрации №05-05-01/060/2012-595 от 06.06.2012г.</t>
  </si>
  <si>
    <t>05:40:000006:413</t>
  </si>
  <si>
    <t>В1901000036h33x</t>
  </si>
  <si>
    <t>Республика Дагестан, г.Махачкала, р-он Каспийского побережья, ТСЖ "Караман-2" уч.№6</t>
  </si>
  <si>
    <t>673 +/- 9.07</t>
  </si>
  <si>
    <t>В0500001000784</t>
  </si>
  <si>
    <t>Распоряжение Минимущества РД от 11.03.2012 г. №230-р, Свидетельство о госрегистрации права собственности РД запись регистрации №05-05-01/060/2012-588 от 06.06.2012г.</t>
  </si>
  <si>
    <t>05:40:000006:414</t>
  </si>
  <si>
    <t>Для строительство домов отдыха</t>
  </si>
  <si>
    <t xml:space="preserve">Омаров Мухтар Далгатович до 14 апреля 2053 г.05-05-01/053/2013-651 от 25.07.2013 г. </t>
  </si>
  <si>
    <t>Обременение зарегистрировано на Омаров Мухтар Далгатович
Договор аренды земельного участка находящегося в государственной собственности РД №78 от 02.11.2012 г.
с 02.11.2012 по 14.04.2053; 05-05-01/053/2013-651</t>
  </si>
  <si>
    <t>В1901000036633o</t>
  </si>
  <si>
    <t>№КУВИ-001/2019-23209383В ЕГРН отсутствует запрошенная Вами информация</t>
  </si>
  <si>
    <t>В0500001000783</t>
  </si>
  <si>
    <t>Распоряжение Минимущества РД от 11.03.2012 г. №230-р, Свидетельство о госрегистрации права собственности РД запись регистрации №05-05-01/060/2012-512 от 06.06.2012г.</t>
  </si>
  <si>
    <t>05:40:000006:415</t>
  </si>
  <si>
    <t>Юсуфов Раюдин Айдакадиевич до 14 апреля 2053 г.05-05-01/053/2013-550 от 22.07.2013 г.</t>
  </si>
  <si>
    <t>Обременение зарегистрировано на Юсуфов Раюдин Айдакадиевич
Договор аренды земельного участка находящегося в государственной собственности РД №55 от 15.08.2012 г.
с 15.08.2012 по 14.04.2053; 05-05-01/053/2013-550</t>
  </si>
  <si>
    <t>В1901000036Zs2t</t>
  </si>
  <si>
    <t>Республика Дагестан, г.Махачкала, район Каспийского побережья, ТСЖ "Караман-К2", уч.№11</t>
  </si>
  <si>
    <t>378 +/- 6.8</t>
  </si>
  <si>
    <t>Юсуфов Раюдин Айдакадиевич№ 55, Выдан15.08.2012Срок действия с 15.08.2012 по 14.04.2053</t>
  </si>
  <si>
    <t>В0500001000778</t>
  </si>
  <si>
    <t>Распоряжение Минимущества РД от 11.03.2012 г. №230-р, Свидетельство о госрегистрации права собственности РД запись регистрации №05-05-01/060/2012-610 от 06.06.2012г.</t>
  </si>
  <si>
    <t>05:40:000006:416</t>
  </si>
  <si>
    <t>Кандауров Казбек Османович до 14 апреля 2053 г.</t>
  </si>
  <si>
    <t>данные о правообладателе отсутствуют. Обременение зарегистрировано на Кандаурова Казбека Османовича №85  Передаточный акт от 17.08.2012 г.; с 12.12.2013 по 14.04.2053</t>
  </si>
  <si>
    <t>В19010000368SYJ</t>
  </si>
  <si>
    <t>Респ. Дагестан, г.Махачкала, побережье Каспийского моря, ТСЖ "Караман-2", уч №2</t>
  </si>
  <si>
    <t>554 +/- 8.2</t>
  </si>
  <si>
    <t>Кандауров Казбек Османович№ 85, Выдан 17.08.2012
Передаточный акт, Выдан 17.08.2012Срок действия с 12.12.2013 по 14.04.2053</t>
  </si>
  <si>
    <t>В0500001000779</t>
  </si>
  <si>
    <t>Распоряжение Минимущества РД от 11.03.2012 г. №230-р, Свидетельство о госрегистрации права собственности РД запись регистрации №05-05-01/060/2012-609 от 06.06.2012г.</t>
  </si>
  <si>
    <t>05:40:000006:417</t>
  </si>
  <si>
    <t xml:space="preserve">Обременение зарегистрировано на Омаров Осман Магомедович
Договор о передаче (уступке) прав и обязанностей от 28.03.2017 г по договору аренды земельного участка, находящегося в государственной собственности Республики Дагестан №87 от 10.07.2015 г.05:40:000006:417-05/001/2017-3
</t>
  </si>
  <si>
    <t>В1901000036O1w3</t>
  </si>
  <si>
    <t>Респ. Дагестан, г. Махачкала, побережье Каспийского моря ТСЖ "Караман-2"</t>
  </si>
  <si>
    <t>521.55 +/- 7.9</t>
  </si>
  <si>
    <t>Омаров Осман МагомедовичДоговор о передаче (уступке) прав и обязанностей от 28.03.2017 г№ 87, Выдан 10.07.2015</t>
  </si>
  <si>
    <t>В0500001000928</t>
  </si>
  <si>
    <t>г. Махачкала, район Каспийского побережья, ТСЖ "Караман-2"</t>
  </si>
  <si>
    <t>Распоряжение Минимущества РД от 04.10.2012г. №842-р</t>
  </si>
  <si>
    <t>05:40:000006:683</t>
  </si>
  <si>
    <t>Для размещения домов отдыха, пансионатов, кемпингов</t>
  </si>
  <si>
    <t xml:space="preserve">Гамидов Магомед Муртузалиевич до 2053 года; 05-05-01/028/2013-711 от 13.05.2013 г. </t>
  </si>
  <si>
    <t xml:space="preserve">Обременение зарегистрировано на Гамидова Магомеда Муртузалиевича Асбарову Пати Ибрагимовну 05-05/001-05-05-01/212/2013-129/2
на 40 лет
Договор субаренды земельного участка от 18.06.2013 г. Номер в реестре нотариуса: 3-3347.
Договор аренды земельного участка находящегося в государственной собственности РД №55 от 19.04.2013 г.
05-05-01/028/2013-711
с 13.05.2013 по 01.01.2053. Обременение зарегистрировано на 
</t>
  </si>
  <si>
    <t>В1901000036sbdS</t>
  </si>
  <si>
    <t>Республика Дагестан, г.Махачкала, район Каспийского побережья, ТСЖ "Караман-2", уч.№ 8</t>
  </si>
  <si>
    <t>550 +/- 8.2</t>
  </si>
  <si>
    <t xml:space="preserve">1. Гамидов Магомед Муртузалиевич № 55, Выдан 19.04.2013Срок действия с 13.05.2013 по 01.01.2053  2. Асбарова Пати Ибрагимовна Выдан 18.06.2013
Документ нотариально удостоверен: Гаммадова Л.Д. 3-3347 Срок действия с 01.07.2013 на 40 лет                   </t>
  </si>
  <si>
    <t>По данным аэросъемок на земельном участке находится застроенная площадка  под базу отдыха.</t>
  </si>
  <si>
    <t>В0500001000949</t>
  </si>
  <si>
    <t>г. Махачкала, район Каспийского побережья, ТСЖ "Карама-2"</t>
  </si>
  <si>
    <t>Распоряжение Минимущества РД от 04.10.2012г. №842-р, Свидетельство о госрегистрации права собственности РД запись регистрации №05-05-01/053/2013-369 от 05.07.2013 г.</t>
  </si>
  <si>
    <t>05:40:000006:698</t>
  </si>
  <si>
    <t>Под строительство комплекса отдыха пансионного типа</t>
  </si>
  <si>
    <t>Гаджимагомедов Салман Таймасханович до 2053 года; 05-05-01/504/2013-639 от 18 сентября 2013 года</t>
  </si>
  <si>
    <t xml:space="preserve">Обременение зарегистрировано на Гаджимагомедова Салмана Таймасхановича
Договор аренды земельного участка находящегося в государственной собственности Республики Дагестан №117 от 19.08.2013 г.
05-05-01/504/2013-639
с 19.08.2013 по 01.01.1953
</t>
  </si>
  <si>
    <t>В190100003602Ow</t>
  </si>
  <si>
    <t>Республика Дагестан, г.Махачкала, район Каспийского побережья, ТСЖ "Караман-2", участок №1</t>
  </si>
  <si>
    <t>510 +/- 7.9</t>
  </si>
  <si>
    <t>Гаджимагомедов Салман Таймасханович № 117, Выдан 19.08.2013. Срок действия с 19.08.2013 по 01.01.1953</t>
  </si>
  <si>
    <t>В0500001000955</t>
  </si>
  <si>
    <t>Распоряжение Минимущества РД от 03.09.2013г. №526-р, Свидетельство о госрегистрации права собственности РД запись регистрации №05-05-01/507/2013-468 от 11.11.2013г.</t>
  </si>
  <si>
    <t>05:40:000006:704</t>
  </si>
  <si>
    <t>Под строительство комплекса отдыха пенсионного типа</t>
  </si>
  <si>
    <t xml:space="preserve">Алиев Нурай-Кади Курбанович; до 2053 года ; 05-05-01/071/2014-204 от 29.12.2014 г. </t>
  </si>
  <si>
    <t xml:space="preserve">Обременение зарегистрировано на Алиева Нурай-Кади Курбановича
Договор аренды земельного участка, находящегося в государственной собственности Республики Дагестан №112 от 01.12.2014 г.
05-05-01/071/2014-204
с 01.12.2014 по 01.01.2053
</t>
  </si>
  <si>
    <t>В1901000036yCIQ</t>
  </si>
  <si>
    <t>Дагестан респ, г Махачкала, район Каспийского побережья , ТСЖ "Караман-2" уч № 7 ЗУ 2</t>
  </si>
  <si>
    <t>374.5 +/- 7</t>
  </si>
  <si>
    <t>Алиев Нурай-Кади Курбанович № 112, Выдан 01.12.2014 Срок действия с 01.12.2014 по 01.01.2053</t>
  </si>
  <si>
    <t>По данным аэросъемок на земельном участке находится застройка .</t>
  </si>
  <si>
    <t>В0500001000954</t>
  </si>
  <si>
    <t>Распоряжение Минимущества РД от 03.09.2013г. №526-р, Свидетельство о госрегистрации права собственности РД запись регистрации №05-05-01/507/2013-469 от 11.11.2013г.</t>
  </si>
  <si>
    <t>05:40:000006:705</t>
  </si>
  <si>
    <t xml:space="preserve">Алиев Нурай-Кади Курбанович до 2053 года; 05-05-01/071/2014-203 от 29.12.2014 г. </t>
  </si>
  <si>
    <t>Обременение зарегистрировано на Мутуева Чамсутина Магомедовича
Договор о передаче (уступке) прав и обязанностей по договору аренды земельного участка от 11.03.2015 г.
05-05/001-05/160/002/2015-9821/3</t>
  </si>
  <si>
    <t>В19010000363GLZ</t>
  </si>
  <si>
    <t>Дагестан респ, г Махачкала, район Каспийского побережья , ТСЖ "Караман-2" уч № 7 ЗУ 1</t>
  </si>
  <si>
    <t>Мутуев Чамсутин Магомедович Договор о передаче (уступке) прав и обязанностей по договору аренды земельнрого участка, Выдан
11.03.2015. Срок действия с 26.03.2015</t>
  </si>
  <si>
    <t>В0500001000226</t>
  </si>
  <si>
    <t>Земельный участок (ОАО "Птицефабрика "Махачкалинская")</t>
  </si>
  <si>
    <t>г. Махачкала, Кировский район, пос. Шамхал</t>
  </si>
  <si>
    <t>Распоряжение Министерства имущественных и земельных отношений Республики Дагестан от 10.07.2009г., № 318-р</t>
  </si>
  <si>
    <t>05:40:000008:264</t>
  </si>
  <si>
    <t>Земли сельскохозяйственного значения</t>
  </si>
  <si>
    <t>Для сельскохозяйственного использования</t>
  </si>
  <si>
    <t>В1901000036Ekvs</t>
  </si>
  <si>
    <t>Республика Дагестан, г Махачкала, пгт Шамхал</t>
  </si>
  <si>
    <t>На земельном участке построек нет</t>
  </si>
  <si>
    <t>В0500001000468</t>
  </si>
  <si>
    <t>Земельный участок (Птицефабрика "Каспийская")</t>
  </si>
  <si>
    <t>г. Махачкала, пос. Красноармейск</t>
  </si>
  <si>
    <t>Распоряжение Министерства земельных и имущественных отношений РД от 24 мая 2010г., № 275-р</t>
  </si>
  <si>
    <t>05:40:000015:2</t>
  </si>
  <si>
    <t>В1901000036n8TQ</t>
  </si>
  <si>
    <t>№КУВИ-001/2019-23209357 В ЕГРН отсутствует запрошенная Вами информация</t>
  </si>
  <si>
    <t>В0500001000535</t>
  </si>
  <si>
    <t>Земельный участок (ОАО "ДСУ-1")</t>
  </si>
  <si>
    <t>г. Махачкала, район УЗК</t>
  </si>
  <si>
    <t>Распоряжение МИ и ЗО РД №31-р от 01.02.2007г., Свидетельство о госрегистрации права собственности РД, запись регистрации №05-05-01/022/2007-303 от 17.04.2007г.</t>
  </si>
  <si>
    <t>05:40:000016:0405</t>
  </si>
  <si>
    <t>под производственную базу</t>
  </si>
  <si>
    <t>В1901000036TFON</t>
  </si>
  <si>
    <t>Республика Дагестан, г Махачкала, район УЗК, Северная промзона</t>
  </si>
  <si>
    <t>20249 +/- 50</t>
  </si>
  <si>
    <t xml:space="preserve">ОАО "Дорснаб" действующего на основании Устава, ИНН: 0560032260. </t>
  </si>
  <si>
    <t>Арест ФНС Росси Управление Федеральной службы по РД Исполнительный лист, № А15-3388/2018, Выдан 08.02.2019. Срок действия с 20.02.2019 до снятия ареста</t>
  </si>
  <si>
    <t>По данным аэросъемок на земельном участке находится территория под базу  отдыха.</t>
  </si>
  <si>
    <t>В0500001000053</t>
  </si>
  <si>
    <t>Земельный участок (ООО "Технострой")</t>
  </si>
  <si>
    <t>г. Махачкала, Северная промзона, район УЗК</t>
  </si>
  <si>
    <t>Распоряжение МИиЗО РД №510-р от 10.09.2007г., Свидетельство госрегистрации права собственности РД,  запись регистрации №05-05-01/099/2007-345, от 04.12.2007г.</t>
  </si>
  <si>
    <t>05:40:000016:0458</t>
  </si>
  <si>
    <t>Для производственных целей</t>
  </si>
  <si>
    <t>В1901000036EYbX</t>
  </si>
  <si>
    <t>Республика Дагестан, г Махачкала, в районе Северной промзоны, район УЗК.</t>
  </si>
  <si>
    <t>6813.9</t>
  </si>
  <si>
    <t>Багандалиев Магомедсаид Магомедович</t>
  </si>
  <si>
    <t>По данным аэросъемки на земельном участке находятся объекты производственного характера.</t>
  </si>
  <si>
    <t>В0500001001064</t>
  </si>
  <si>
    <t>Земельный участок (РКП "ДСО "Новострой")</t>
  </si>
  <si>
    <t>г. Махачкала, Северная промзона</t>
  </si>
  <si>
    <t>Распоряжение Мингосимущества РД от 16.05.2014г. №226-р, Свидетельство о госрегистрации права собственности РД запись регистрации №05-05-01/043/2014-819 от 02.07.2014г.</t>
  </si>
  <si>
    <t>05:40:000016:1105</t>
  </si>
  <si>
    <t xml:space="preserve">ООО "Спецжилстрой-1"до 31 января 2022 года </t>
  </si>
  <si>
    <t>Правообладателем указана Юсупова Марият Магомедовна. Обременений не зарегистрировано.</t>
  </si>
  <si>
    <t>В1901000036Ejyx</t>
  </si>
  <si>
    <t>№КУВИ-001/2019-23209622 В ЕГРН отсутствует запрошенная Вами информация</t>
  </si>
  <si>
    <t>В0500001001063</t>
  </si>
  <si>
    <t>Распоряжение Мингосимущества РД от 16.05.2014г. №226-р, Свидетельство о госрегистрации права собственности РД запись регистрации №05-05-01/043/2014-823 от 02.07.2014г.</t>
  </si>
  <si>
    <t>05:40:000016:1106</t>
  </si>
  <si>
    <t>ООО "Спецжилстрой-1" до 31 января 2032 года</t>
  </si>
  <si>
    <t>Правообладателем указана Юсупову Марият Магомедовна. Обременений не зарегистрировано.</t>
  </si>
  <si>
    <t>В1901000036BGGp</t>
  </si>
  <si>
    <t>№КУВИ-001/2019-23209660В ЕГРН отсутствует запрошенная Вами информация</t>
  </si>
  <si>
    <t>В0500001001062</t>
  </si>
  <si>
    <t>Распоряжение Мингосимущества РД от 16.05.2014г. №226-р, Свидетельство о госрегистрации права собственности РД запись регистрации №05-05-01/043/2014-820 от 02.07.2014г.</t>
  </si>
  <si>
    <t>05:40:000016:1107</t>
  </si>
  <si>
    <t xml:space="preserve">ИП Негматуллаев Али Гасбуллавевич до 30 декабря 2031 года; 05-05-01/160/002/2015-4197 от 16.03.2015 г. </t>
  </si>
  <si>
    <t xml:space="preserve">Обременение зарегистрировано на Негматуллаева Али Гасбуллаевича Договор аренды (субаренды) №86 от 25.09.2014 г.05-05/001-05/160/002/2015-4197/2
с 16.03.2015 по 30.12.2031
Арест 05:40:000016:1107-05/184/2019-1
до снятия ареста
Кировский районный суд г.Махачкала
'Определение об обеспечительных мерах' от 30.04.2019, Судья Вагабова М.Г.
</t>
  </si>
  <si>
    <t>В1901000036iaCS</t>
  </si>
  <si>
    <t>Республика Дагестан, г.Махачкала, пр-кт Казбекова, 390</t>
  </si>
  <si>
    <t>9170 +/- 34</t>
  </si>
  <si>
    <t>1. Негматуллаев Али Гасбуллаевич Договор аренды (субаренды), № 86, Выдан 25.09.2014 Срок действия с 16.03.2015 по 30.12.2031 2. Арест Кировский районный суд г.Махачкала Срок действия с 22.05.2019 до снятия ареста</t>
  </si>
  <si>
    <t>В0500001001060</t>
  </si>
  <si>
    <t>Распоряжение Мингосимущества РД от 16.05.2014г. №226-р, Свидетельство о госрегистрации права собственности РД запись регистрации №05-05-01/043/2014-821 от 02.07.2014г.</t>
  </si>
  <si>
    <t>05:40:000016:1108</t>
  </si>
  <si>
    <t xml:space="preserve">ИП  Расулов Ахмед Магомедрасулович до 31 января 2032 года; 05-05-01/541/2014-960 от 26.11.2014 г. </t>
  </si>
  <si>
    <t xml:space="preserve">Данные о правообладателе отсутствуют. Обременение зарегистрировано на Расулов Ахмед Магомедрасулович Договор аренды земельного участка находящегося в государственной собственности Республики Дагестан №85 от 25.09.2014 г.;
Передаточный акт от 25.09.2014 г.05-05-01/541/2014-960
с 26.12.2014 по 31.01.2032
</t>
  </si>
  <si>
    <t>В1901000036um1G</t>
  </si>
  <si>
    <t>Республика Дагестан, г.Махачкала, пр-т Казбекова, 390-а</t>
  </si>
  <si>
    <t>2280 +/- 17</t>
  </si>
  <si>
    <t>Расулов Ахмед Магомедрасулович№ 85, Выдан 25.09.2014
Передаточный акт, Выдан 25.09.2014Срок действия с 26.12.2014 по 31.01.2032</t>
  </si>
  <si>
    <t>По данным аэросъемки на земельном участке находятся объект производственного характера.</t>
  </si>
  <si>
    <t>В0500001001065</t>
  </si>
  <si>
    <t>Распоряжение Мингосимущества РД от 16.05.2014г. №226-р, Свидетельство о госрегистрации права собственности РД запись регистрации №05-05-01/043/2014-824 от 02.07.2014г.</t>
  </si>
  <si>
    <t>05:40:000016:1109</t>
  </si>
  <si>
    <t>Правообладателем указан ГКУ РД "Дирекция строящихся объектов "Новострой", ИНН: 0562061675. ОСП по Кировскому району г.Махачкала05:40:000016:1109-05/184/2019-2Постановление о запрете на совершение действий по регистрации' №47793/18/05021-ИП от 29.05.2018.</t>
  </si>
  <si>
    <t>В1901000036ettW</t>
  </si>
  <si>
    <t>Республика Дагестан, г Махачкала, Северная промзона, ЗУ1, ЗУ2, ЗУ4</t>
  </si>
  <si>
    <t>1035 +/- 11</t>
  </si>
  <si>
    <t xml:space="preserve"> Арест                                                                                                ОСП по Кировскому району г.МахачкалаПостановление о запрете на совершение действий по регистрации, № 47793/18/05021-ИП, Выдан
29.05.2018 Срок действия с 18.03.2019 до снятия ареста</t>
  </si>
  <si>
    <t>В0500001001061</t>
  </si>
  <si>
    <t>Распоряжение Мингосимущества РД от 16.05.2014г. №226-р, Свидетельство о госрегистрации права собственности РД запись регистрации №05-05-01/043/2014-822 от 02.07.2014г.</t>
  </si>
  <si>
    <t>05:40:000016:1110</t>
  </si>
  <si>
    <t xml:space="preserve">ООО "Спецжилстрой-1" до 31 января 2032 года </t>
  </si>
  <si>
    <t>В19010000364pSS</t>
  </si>
  <si>
    <t>Республика Дагестан, г Махачкала, пр-кт Казбекова, 390б</t>
  </si>
  <si>
    <t>3882 +/- 22</t>
  </si>
  <si>
    <t>Юсупова Марият Магомедовна</t>
  </si>
  <si>
    <t>В0500001001139</t>
  </si>
  <si>
    <t>г. Махачкала, Кировский район, Северная промзона</t>
  </si>
  <si>
    <t>Распоряжение Мингосимущества РД от 23.12.2014г. №856-р, Свидетельство о госрегистации права собственности РД запись регистрации №05-05/01/542/2014-259  от 31.12.2014г.</t>
  </si>
  <si>
    <t>05:40:000016:1177</t>
  </si>
  <si>
    <t>В1901000036w121</t>
  </si>
  <si>
    <t>Республика Дагестан, г Махачкала, кв-л УЗК, проезд Казбекова, 388б</t>
  </si>
  <si>
    <t>348 +/- 7</t>
  </si>
  <si>
    <t>В0500001001140</t>
  </si>
  <si>
    <t>Распоряжение Мингосимущества РД от 23.12.2014г. №856-р, Свидетельство о госрегистации права собственности РД запись регистрации №05-05/01/542/2014-267 от 31.12.2014г.</t>
  </si>
  <si>
    <t>05:40:000016:1178</t>
  </si>
  <si>
    <t>В1901000036NCxZ</t>
  </si>
  <si>
    <t>56 +/- 3</t>
  </si>
  <si>
    <t>В0500001001141</t>
  </si>
  <si>
    <t>Распоряжение Мингосимущества РД от 23.12.2014г. №856-р, Свидетельство о госрегистации права собственности РД запись регистрации №05-05/01/542/2014-248 от 31.12.2014г.</t>
  </si>
  <si>
    <t>05:40:000016:1179</t>
  </si>
  <si>
    <t>В1901000036oq1w</t>
  </si>
  <si>
    <t>Республика Дагестан, г Махачкала, пр-кт Казбекова, 388а</t>
  </si>
  <si>
    <t>1145 +/- 12</t>
  </si>
  <si>
    <t>В0500001001142</t>
  </si>
  <si>
    <t>Распоряжение Мингосимущества РД от 23.12.2014г. №856-р, Свидетельство о госрегистации права собственности РД запись регистрации №05-05/01/542/2014-261 от 31.12.2014г.</t>
  </si>
  <si>
    <t>05:40:000016:1180</t>
  </si>
  <si>
    <t xml:space="preserve"> Обременение зарегистрировано на Гасанов Магомед Гасан-Гаджиевич Договор аренды объектов государтвенного нежилого фонда РД с земельным участком находящимся в государственной собственности РД №41 от 27.04.2015 г.;
Акт приема и передачи от 27.04.2015 г. с 03.06.2015 по 30.04.2035
05-05/001-05/160/004/2015-100/2</t>
  </si>
  <si>
    <t>В1901000036sKk5</t>
  </si>
  <si>
    <t>8916 +/- 33</t>
  </si>
  <si>
    <t>Гасанов Магомед Гасан-Гаджиевич№ 41, Выдан 27.04.2015
Акт приема и передачи, Выдан 27.04.2015Срок действия с 03.06.2015 по 30.04.2035</t>
  </si>
  <si>
    <t>В0500001001143</t>
  </si>
  <si>
    <t>Распоряжение Мингосимущества РД от 23.12.2014г. №856-р, Свидетельство о госрегистации права собственности РД запись регистрации №05-05/01/542/2014-264 от 31.12.2014г</t>
  </si>
  <si>
    <t>05:40:000016:1181</t>
  </si>
  <si>
    <t xml:space="preserve">Обременение зарегистрировано на Гусейнов Шамиль Гасанович
Передаточный акт от 27.04.2015 г.;
Договор аренды №34 от 27.04.2015 г.с 26.06.2015 по 30.04.2035; 05-05/001-05/160/004/2015-3031/2
</t>
  </si>
  <si>
    <t>В1901000036lCxR</t>
  </si>
  <si>
    <t>Республика Дагестан, г.Махачкала, пр-кт Казбекова, 386</t>
  </si>
  <si>
    <t>10901 +/- 37</t>
  </si>
  <si>
    <t>Гусейнов Шамиль Гасанович№ 34, Выдан 27.04.2015
Передаточный акт, Выдан 27.04.2015. Срок действия с 26.06.2015 по 30.04.2035</t>
  </si>
  <si>
    <t>В0500001000700</t>
  </si>
  <si>
    <t>г. Махачкала, Кировский район, мкр. Северная промзона</t>
  </si>
  <si>
    <t>Распоряжение Минимущества РД от 05.08.2011г. №467-р, Свидетельство о госрегистрации права собственности РД запись регистрации №05-05-01/121/2011-497 от 12.09.2011г.</t>
  </si>
  <si>
    <t>05:40:000016:27</t>
  </si>
  <si>
    <t>Правообладателем указана  Российская Федерация № 05:40:000016:27-05/001/2017-2 от 10.10.2017 Правообладателем указано Министерство внутренних дел по Республики Дагестан, ИНН: 0541018037 Постоянное (бессрочное) пользование, № 05:40:000016:27-05/001/2017-4 от 16.11.2017</t>
  </si>
  <si>
    <t>В1901000036Uug7</t>
  </si>
  <si>
    <t>Республика Дагестан, г Махачкала, Северная промзона</t>
  </si>
  <si>
    <t>1500 +/- 13</t>
  </si>
  <si>
    <t xml:space="preserve">1. Министерство внутренних дел по Республики Дагестан, ИНН: 0541018037. 2. РОССИЯ. </t>
  </si>
  <si>
    <t>По данным аэросъемки на земельном участке построек не обнаружено.</t>
  </si>
  <si>
    <t>В0500001000674</t>
  </si>
  <si>
    <t>Распоряжение Минимущества РД от 28.03.2011г. №123-р, Свидетельство о госрегистрации права собственности РД запись регистрации №05-05-01/121/2011-481 от 12.09.2011г.</t>
  </si>
  <si>
    <t>05:40:000016:580</t>
  </si>
  <si>
    <t>для производственных целей</t>
  </si>
  <si>
    <t>В1901000036YvEs</t>
  </si>
  <si>
    <t>№КУВИ-001/2019-23209557 В ЕГРН отсутствует запрошенная Вами информация.</t>
  </si>
  <si>
    <t>По данным аэросъемок на земельном участке находитсяобъекты производственных целей. .</t>
  </si>
  <si>
    <t>В0500001000737</t>
  </si>
  <si>
    <t>г. Махачкала,  Северная промзона</t>
  </si>
  <si>
    <t>Распоряжение Минимущества РД от 08.06.2011г. №300-р, Свидетельство о госрегистрации права собственности РД запись регистрации №05-05-01/018/2012-709 от 01.03.2012г.</t>
  </si>
  <si>
    <t>05:40:000016:602</t>
  </si>
  <si>
    <t>Для размещения производственной базы</t>
  </si>
  <si>
    <t>данные о правообладателе отсутствуют. Обременение зарегистрировано на Джамалова Османа Гаджимагомедовича.Договор субаренды земельного участка №1 от 03.02.2017 г.с 09.03.2017 по 28.09.2061</t>
  </si>
  <si>
    <t>В19010000364r2I</t>
  </si>
  <si>
    <t>Республика Дагестан, г.Махачкала, ул.Казбекова, 374-а.</t>
  </si>
  <si>
    <t>1.Магомедова Зайнаб Абдурахмангаджиевна№ 72, Выдан 28.09.2012Срок действия с 28.09.2012 по 28.09.2061.2. Джамалов Осман Гаджимагомедович№ 1, Выдан 03.02.2017Срок действия с 09.03.2017 по 28.09.2061</t>
  </si>
  <si>
    <t>В0500001000917</t>
  </si>
  <si>
    <t>Распоряжения Минимущества РД от 06.02.2013г. №92-р, Свидетельство о госрегистрации права собственности РД запись регистрации №05-05-01/203/2013-596 от 18.03.2013г.</t>
  </si>
  <si>
    <t>05:40:000016:742</t>
  </si>
  <si>
    <t>Правообладателем указан Негматулаев Ислам Гасбуллаевич. Обременений не зарегистрировано.</t>
  </si>
  <si>
    <t>В1901000036fCOZ</t>
  </si>
  <si>
    <t>Республика Дагестан, г Махачкала, пр-кт Казбекова, 394</t>
  </si>
  <si>
    <t>1200 +/- 12</t>
  </si>
  <si>
    <t>Негматулаев Ислам Гасбуллаевич</t>
  </si>
  <si>
    <t>В0500001000701</t>
  </si>
  <si>
    <t>Распоряжение Минимущества РД от 05.08.2011г. №467-р, Свидетельство о госрегистрации права собственности РД запись регистрации №05-05-01/121/2011-496 от 12.09.2011г.</t>
  </si>
  <si>
    <t>05:40:000016:86</t>
  </si>
  <si>
    <t>Правообладателем указано Министерство внутренних дел по Республики Дагестан, ИНН: 0541018037. Обременения не зарегистрированы.</t>
  </si>
  <si>
    <t>В190100003615i2</t>
  </si>
  <si>
    <t>На земельном участке объектов строения не обнаружено.</t>
  </si>
  <si>
    <t>В0500002001126</t>
  </si>
  <si>
    <t>Распоряжение Мингосимущества РД от 03.06.2014г. №284-р, Свидетельство о госрегистрации права собственности РД, запись регистрации №05-05-01/526/2014-176 от 18.07.2014г.</t>
  </si>
  <si>
    <t>05:40:000017:900</t>
  </si>
  <si>
    <t>Для размещения и эксплуатации производственной базы</t>
  </si>
  <si>
    <t>В1901000036Wn8w</t>
  </si>
  <si>
    <t>Республика Дагестан, г Махачкала, ул им.Каммаева, 72 ж</t>
  </si>
  <si>
    <t>Для размещения и эксплуаиации производственной базы</t>
  </si>
  <si>
    <t>23431 +/- 54</t>
  </si>
  <si>
    <t>На земельном участке находяться объекты производственных целей.о.</t>
  </si>
  <si>
    <t>В0500002001279</t>
  </si>
  <si>
    <t>г. Махачкала, ул. Ш. Аэропорта, 20</t>
  </si>
  <si>
    <t>Распоряжение Дагимущества РД от 02.02.2017 г. №31-р</t>
  </si>
  <si>
    <t>05:40:000020:5101</t>
  </si>
  <si>
    <t>в пределах полосы отвода железной дороги</t>
  </si>
  <si>
    <t>В1901000036FyHV</t>
  </si>
  <si>
    <t>36418 +/- 67</t>
  </si>
  <si>
    <t>В0500001000903</t>
  </si>
  <si>
    <t>г. Махачкала, ул. Дежнева, 1</t>
  </si>
  <si>
    <t>Распоряжение Минимущества РД от 15.10.2012 г. №858-р, Св-во о гос. права соб-ти РД запись регистрации №05-0-1-104/2008/2012-406 от 09.01.2013г., Распоряжение Минимущества РД от 07.12.2012 г. № 1032-ра</t>
  </si>
  <si>
    <t>05:40:000026:3389</t>
  </si>
  <si>
    <t>для содержания и обслуживания объектов недвижимости (гаражи)</t>
  </si>
  <si>
    <t>Обременение зарегистрировано на Иманмагомедов Джалалудин Джаватханович
Договор аренды земельного участка, находящегося в государственной собственности Республики Дагестан №71 от 27.03.2015 г.
05-05/001-05/160/004/2015-4234/2</t>
  </si>
  <si>
    <t>В19010000368T04</t>
  </si>
  <si>
    <t>Республика Дагестан, г Махачкала, ул Дежнева, 1</t>
  </si>
  <si>
    <t>для содеражания и обслуживанияобъектов недвижиомсти (гаражи)</t>
  </si>
  <si>
    <t>7500 +/- 30</t>
  </si>
  <si>
    <t>Иманмагомедов Джалалудин Джаватханович № 71, Выдан 27.03.2015 Срок действия с 02.07.2015</t>
  </si>
  <si>
    <t>На земельном участке находятся объекты недвижимоти, здания.</t>
  </si>
  <si>
    <t>В0500002001157</t>
  </si>
  <si>
    <t>Распоряжение Минимущества РД от 15.10.2012 г. №858-р, Свид-во о госрег. права собст. РД запись регистрации №05-0-1-104/2008/2012-403 от 09.01.2013г., Расп. Мингосимущества РД от 21.10.14 г. №674-р</t>
  </si>
  <si>
    <t>05:40:000026:3390</t>
  </si>
  <si>
    <t>Под объектами недвижимости автотранспортного предприятия</t>
  </si>
  <si>
    <t xml:space="preserve">Гамидов Рамазан Магомедович до 10 февраля 2064 года; 05-05-01/160/004/2015-4230 от 02.07.2015 г. </t>
  </si>
  <si>
    <t xml:space="preserve">Данные о правообладателе отсутствуют. Обременение зарегистрировано на Гамидов Рамазан Магомедович  05-05/001-05/160/004/2015-4230/2
с 02.07.2015
</t>
  </si>
  <si>
    <t>В1901000036ttcK</t>
  </si>
  <si>
    <t>Дагестан респ, г Махачкала, ул Дежнева, 1, ЗУ3</t>
  </si>
  <si>
    <t>3525 +/- 21</t>
  </si>
  <si>
    <t>Гамидов Рамазан Магомедович№ 28, Выдан 10.02.2015 Срок действия с 02.07.2015</t>
  </si>
  <si>
    <t>На земельном участке стоянка для автомобильного предприятия</t>
  </si>
  <si>
    <t>В0500001000253</t>
  </si>
  <si>
    <t>г. Махачкала, ул. Казбекова, 172"б"</t>
  </si>
  <si>
    <t>Расп Мингоссобственности РД от 30.12.2009г. № 564-р, Свидетельство о госрегистрации права собственности РД, регистрационная запись №05-05-01/134/2010-017 от 16.01.2010г.</t>
  </si>
  <si>
    <t>05:40:000032:1452</t>
  </si>
  <si>
    <t>Республиканский диагностический центр</t>
  </si>
  <si>
    <t>В1901000036zigB</t>
  </si>
  <si>
    <t>Республика Дагестан, г.Махачкала, ул.Ахульго, 26.</t>
  </si>
  <si>
    <t>ООО "Строитель-7", ИНН: 0560004865 № 143, Выдан 30.12.2009
Передаточный акт, Выдан 30.12.2009. Срок действия с 15.02.2010 по 30.12.2058</t>
  </si>
  <si>
    <t xml:space="preserve">По данным аэросъемки на земельном участке находится Здание (под оздоровительные комплексы) </t>
  </si>
  <si>
    <t>В0500001000546</t>
  </si>
  <si>
    <t>г. Махачкала, ул. Казбекова, 172 "б"</t>
  </si>
  <si>
    <t>Распоряжение Минимущества РД от 21.10.2010г. № 636-р, Свидетельство о госрегистрации права собственности РД, запись регистрации №05-05-01/114/2010-505 от 15.11.2010г.</t>
  </si>
  <si>
    <t>05:40:000032:1516</t>
  </si>
  <si>
    <t>ООО "Строитель-7"до 8 августа 2060 года; 05-05-01/150/2011-597 26 октября 2011 года</t>
  </si>
  <si>
    <t xml:space="preserve">Обременение зарегистрировано на Общество с ограниченной ответственностью "Строитель-7", ИНН: 0560004865
Договор аренды земельного участка находящегося в государственной собственности РД №1349 от 10.08.2011 г.;
Передаточный акт от 08.08.2011 г.
05-05-01/150/2011-597
с 26.10.2011 по 08.08.2060
</t>
  </si>
  <si>
    <t>В1901000036mVM1</t>
  </si>
  <si>
    <t>Республика Дагестан, г. Махачкала, ул. Казбекова.</t>
  </si>
  <si>
    <t>ООО "Строитель-7", ИНН: 0560004865 № 1349,Передаточный акт, Выдан 08.08.2011. Срок действия с 26.10.2011 по 08.08.2060</t>
  </si>
  <si>
    <t xml:space="preserve">По данным аэросъемки на земельном участке находится Здание ( Диагностический  Центр) </t>
  </si>
  <si>
    <t>В0500001000894</t>
  </si>
  <si>
    <t>Земельный участок (ГУ "Респ. диагност. центр")</t>
  </si>
  <si>
    <t>г. Махачкала, ул. Краснодарская, тупик 1, дом 17</t>
  </si>
  <si>
    <t>Распоряжение Минимущества РД от 21.11.2012г. №985-р</t>
  </si>
  <si>
    <t>05:40:000032:2929</t>
  </si>
  <si>
    <t>Для содержания и обслуживания объектов недвижимости ГБУ РД&amp;quot;Республиканский Диагностический центр &amp;quot;</t>
  </si>
  <si>
    <t>В19010000365qcN</t>
  </si>
  <si>
    <t>Дагестан респ, г.Махачкала, ул.Краснодарская,тупик 1,дом 17.</t>
  </si>
  <si>
    <t>Для содержания и обслуживания объектов недвижимости ГБУ РД"Республиканский Диагностический центр "</t>
  </si>
  <si>
    <t>496 +/- 8</t>
  </si>
  <si>
    <t>В0500001000691</t>
  </si>
  <si>
    <t>г. Махачкала, ул. М.Гаджиева, 170</t>
  </si>
  <si>
    <t>Распоряжение Минимущества РД от 01.08.2011г. №451-р, Свидетельство о госрегистрации права собственности РД запись регистрации №05-05-01/121/2011-123 от 09.08.2011г.</t>
  </si>
  <si>
    <t>05:40:000034:95</t>
  </si>
  <si>
    <t>Под строительство спортивно-оздоровительного комплекса</t>
  </si>
  <si>
    <t>Данные о правообладателе отсутствуют. Обременение зарегистрировано на ООО "СТРОЙТРАНС"
Распоряжение №41-р от 20.12.2004 г.
05-05-01/057/2004-598</t>
  </si>
  <si>
    <t>В1901000036PBNw</t>
  </si>
  <si>
    <t>В0500001000821</t>
  </si>
  <si>
    <t>Земельный участок (ООО "Глобал-М")</t>
  </si>
  <si>
    <t>г. Махачкала, ул. Акушинского, 109</t>
  </si>
  <si>
    <t>Распоряжение МИ и ЗО РД от 30.05.2007 г. №266-р, Свидетельство о госрегистрации права собственности РД запись регистрации №05-05-01/052/2007-088 от 14.06.2007г.</t>
  </si>
  <si>
    <t>05:40:000037:0013</t>
  </si>
  <si>
    <t>Под административное здание и производственные помещения</t>
  </si>
  <si>
    <t>В1901000036BiLC</t>
  </si>
  <si>
    <t>Дагестан респ, г Махачкала, пр-кт А.Акушинского, 109.</t>
  </si>
  <si>
    <t>139416.52 +/- 131</t>
  </si>
  <si>
    <t>В0500001000533</t>
  </si>
  <si>
    <t>г. Махачкала, в районе завода "Сепараторов"</t>
  </si>
  <si>
    <t>Распоряжение Минимущества РД №475-р от 28.11.2006г., Свидетельство о госрегистрации права собственности РД, запись регистрации №05-05-01/004/2007-354 от 19.02.2007г.</t>
  </si>
  <si>
    <t>05:40:000037:0121</t>
  </si>
  <si>
    <t>под служебными и производственными зданиями</t>
  </si>
  <si>
    <t xml:space="preserve">данные о правообладателе отсутствуют. Обременение зарегистрировано на ФНС РоссИи Управление Федеральной службы по РД 'Исполнительный лист' №А15-3388/2018 от 08.02.2019. до снятия ареста </t>
  </si>
  <si>
    <t>В1901000036fQEB</t>
  </si>
  <si>
    <t>Республика Дагестан, г. Махачкала, мкр. в р-не завода "Сепараторов".</t>
  </si>
  <si>
    <t>19000 +/- 48</t>
  </si>
  <si>
    <t>Гитинов Эльдар Юрийевич</t>
  </si>
  <si>
    <t>ИФНС России по Кировскому району г.Махачкалы, ИНН: 0532041331Решение, № 08-07/70-70/1, Выдан 23.12.2016 ИФНС России по Кировскому району г.МахачкалыФНС Росси Управление Федеральной службы по РДИсполнительный лист, № А15-3388/2018, Выдан 08.02.2019Срок действия с 20.02.2019 до снятия ареста</t>
  </si>
  <si>
    <t>17.06</t>
  </si>
  <si>
    <t>На земельном учатске находятся объекты промышленного предприятия.</t>
  </si>
  <si>
    <t>В0500001000905</t>
  </si>
  <si>
    <t>г. Махачкала, Советский район, в районе завода "Сепараторов"</t>
  </si>
  <si>
    <t>Расп. Минимущества РД от 12.11.2012г. №953-р; Расп. Минимущества РД от 21.12.2012г. №1074-р, Св-во о госрегистрации права собственности РД запись регистрации №05-0-1-104/2006/2012-578 от 04.12.2012г.</t>
  </si>
  <si>
    <t>05:40:000037:3984</t>
  </si>
  <si>
    <t>под автобусным парком</t>
  </si>
  <si>
    <t>В1901000036ZtAF</t>
  </si>
  <si>
    <t>Республика Дагестан, г Махачкала, ул Перова, 11.ЗУ2.</t>
  </si>
  <si>
    <t>20448 +/- 50</t>
  </si>
  <si>
    <t>В0500001000904</t>
  </si>
  <si>
    <t>Расп. Минимущества РД от 12.11.2012г. №953-р; Расп. Минимущества РД от 21.12.2012г. №1074-р, Св-во о госрегистрации права собственности РД запись регистрации №05-0-1-104/2006/2012-584 от 04.12.2012г.</t>
  </si>
  <si>
    <t>05:40:000037:3985</t>
  </si>
  <si>
    <t>В1901000036BAjP</t>
  </si>
  <si>
    <t>Респ. Дагестан, г. Махачкала, ул. Перова,11.ЗУ1.</t>
  </si>
  <si>
    <t>3337 +/- 20</t>
  </si>
  <si>
    <t>На земельном участке находится  здание.</t>
  </si>
  <si>
    <t>В0500002001159</t>
  </si>
  <si>
    <t>Распоряжение Минимущества РД от 12.11.2012г. №953-р, Св-во о госрег. права собственности РД запись регистрации №05-0-1-104/2006/2012-580 от 04.12.2012г., Расп. Мингосимущества РД от 25.02.15 г. №97-р</t>
  </si>
  <si>
    <t>05:40:000037:3987</t>
  </si>
  <si>
    <t>Данные о правообладателе отсутствуют. Обременение зарегистрировано на Учреждение среднего профессионального религиозная организация "медресе имени шейха Мухаммад-Арифа", ИНН: 0562068342
Передаточный акт от 17.07.2015 г.;
Договор уступки прав аренды земельного участка от 17.07.2015 г.
05-05/001-05/160/005/2015-3122/4</t>
  </si>
  <si>
    <t>В1901000036yWyC</t>
  </si>
  <si>
    <t>Респ. Дагестан, г. Махачкала, ул. Перова,11.ЗУ3.</t>
  </si>
  <si>
    <t>20887 +/- 51</t>
  </si>
  <si>
    <t>Учреждение среднего профессионального религиозная организация "медресе имени шейха Мухаммад-Арифа", ИНН: 0562068342.  Договор уступки прав аренды земельного участка, Выдан 17.07.2015
Передаточный акт, Выдан 17.07.2015 Срок действия с 04.09.2015</t>
  </si>
  <si>
    <t>На земельном участке находится свалка.</t>
  </si>
  <si>
    <t>В0500001001071</t>
  </si>
  <si>
    <t>г. Махачкала, пр. А.Акушинского, 109</t>
  </si>
  <si>
    <t>Распоряжение Мингосимущества РД от 21.05.2014г. №246-р, Свидетельство госрегистрации права собственности РД, запись регистрации №05-05--01/047/2014-963 от 06.08.2014г.</t>
  </si>
  <si>
    <t>05:40:000037:8104</t>
  </si>
  <si>
    <t>Под административное здание и производственные цели</t>
  </si>
  <si>
    <t>В1901000036bNVZ</t>
  </si>
  <si>
    <t>26 сентября 2019г</t>
  </si>
  <si>
    <t>Дагестан респ, г Махачкала, пр-кт А. Акушинского , д 109</t>
  </si>
  <si>
    <t>14514 +/- 42</t>
  </si>
  <si>
    <t>В0500001001069</t>
  </si>
  <si>
    <t>Распоряжение Мингосимущества РД от 21.05.2014г. №246-р, Свидетельство госрегистрации права собственности РД, запись регистрации №05-05--01/047/2014-967 от 06.08.2014г.</t>
  </si>
  <si>
    <t>05:40:000037:8105</t>
  </si>
  <si>
    <t>Правообладателем указан Магомедалиев Муслим Омарович.Обременения не зарегистрированы.</t>
  </si>
  <si>
    <t>В1901000036FmUL</t>
  </si>
  <si>
    <t>1906 +/- 15</t>
  </si>
  <si>
    <t>Магомедалиев Муслим Омарович</t>
  </si>
  <si>
    <t>По данным аэросъемки находится объект под производственные цели.</t>
  </si>
  <si>
    <t>В0500001001070</t>
  </si>
  <si>
    <t>Распоряжение Мингосимущества РД от 21.05.2014г. №246-р, Свидетельство госрегистрации права собственности РД, запись регистрации №05-05--01/047/2014-965 от 06.08.2014г.</t>
  </si>
  <si>
    <t>05:40:000037:8106</t>
  </si>
  <si>
    <t>В1901000036FEPk</t>
  </si>
  <si>
    <t>1655 +/- 14</t>
  </si>
  <si>
    <t>В0500001001105</t>
  </si>
  <si>
    <t>Распоряжение Мингосимущества РД от 21.05.2014г. №246-р, Свидетельство госрегистрации права собственности РД, запись регистрации №05-05--01/047/2014-964 от 06.08.2014г.</t>
  </si>
  <si>
    <t>05:40:000037:8107</t>
  </si>
  <si>
    <t>В1901000036MclR</t>
  </si>
  <si>
    <t>4259 +/- 23</t>
  </si>
  <si>
    <t>В0500001001072</t>
  </si>
  <si>
    <t>Распоряжение Мингосимущества РД от 21.05.2014г. №246-р, Свидетельство госрегистрации права собственности РД, запись регистрации №05-05--01/047/2014-966 от 06.08.2014г.</t>
  </si>
  <si>
    <t>05:40:000037:8108</t>
  </si>
  <si>
    <t>В1901000036wSrs</t>
  </si>
  <si>
    <t>1431 +/- 13</t>
  </si>
  <si>
    <t>В0500001000495</t>
  </si>
  <si>
    <t>г. Махачкала, ул. Казбекова, 182</t>
  </si>
  <si>
    <t>Расп. Министерства имущественных и земельных отношений РД №392-р от 23.06.2010г., Свидетельство о госрегистрации права собственности РД, запись регистрации №05-05-01/044/2007-140, от 04.07.2007г.</t>
  </si>
  <si>
    <t>05:40:000039:1812</t>
  </si>
  <si>
    <t xml:space="preserve">ОАО "Дагснаб"до 26 марта 2056 года; </t>
  </si>
  <si>
    <t>В1901000036yqzy</t>
  </si>
  <si>
    <t>№КУВИ-001/2019-23209597 В ЕГРН отсутствует запрошенная Вами информация</t>
  </si>
  <si>
    <t>В0500001000672</t>
  </si>
  <si>
    <t>Земельный участок (ООО "Арсенал")</t>
  </si>
  <si>
    <t>г. Махачкала, Кировский район</t>
  </si>
  <si>
    <t>Распоряжение Минимущества РД от 15.06.2011г. №311-р, Свидетельство о госрегистрации права собственности РД запись регистрации №05-05-01/055/2011-963 от 25.07.2011г.</t>
  </si>
  <si>
    <t>05:40:000040:0881</t>
  </si>
  <si>
    <t>Для строительства центра здоровья женщин</t>
  </si>
  <si>
    <t>Данные о правообладателе отсутствуют. Обременение зарегистрировано на ОСП по Советскому району г.Махачкалы, ИНН: 1
'Постановление о запрете на совершение действий по регистрации' №79894/18/05022-ИП от 25.01.2019
05:40:000040:881-05/184/2019-1</t>
  </si>
  <si>
    <t>В1901000036KJPD</t>
  </si>
  <si>
    <t>Республика Дагестанг. Махачкала</t>
  </si>
  <si>
    <t>ООО "Арсенал", ИНН: 0562052494</t>
  </si>
  <si>
    <t>Акционерный коммерческий банк "Инвестиционный торговый банк", ИНН: 7717002773. Договор об ипотеке, № 1300ю/016кл-1, Выдан 24.09.2013 Акционерный коммерческий банк
"Инвестиционный торговый банкСрок действия с 26.09.2013 До 23.09.2016 годаОСП по Советскому району г.Махачкалы, ИНН: 1Постановление о запрете на совершение действий по регистрации, № 79893/18/05022-ИП, Выдан
25.01.2019</t>
  </si>
  <si>
    <t>В0500001000771</t>
  </si>
  <si>
    <t>г. Махачкала, ул. Даниялова, 7</t>
  </si>
  <si>
    <t>Распоряжение. Минимущества РД от 12.10.2010г. №613-р, Свидетельство о госрегистрации права собственности РД запись регистрации №05-05-01/070/2012-799 от 13.07.2012г.</t>
  </si>
  <si>
    <t>05:40:000041:1594</t>
  </si>
  <si>
    <t>Под строительство общежития для военнослужащих</t>
  </si>
  <si>
    <t xml:space="preserve">Обременений не зарегистрировано.
</t>
  </si>
  <si>
    <t>В1901000036kfd5</t>
  </si>
  <si>
    <t>Республика Дагестан, г Махачкала, ул Даниялова, 7.</t>
  </si>
  <si>
    <t>449.33</t>
  </si>
  <si>
    <t>На земельном участке находится здание.</t>
  </si>
  <si>
    <t>В0500001000534</t>
  </si>
  <si>
    <t>г. Махачкала, в районе ДРСУ-11</t>
  </si>
  <si>
    <t>Распоряжение Минимущества РД №477-р от 28.11.2006г., Свидетельство о госрегистрации права собственности РД, запись регистрации №05-05-01/004/2007-359 от 19.02.2007г.</t>
  </si>
  <si>
    <t>05:40:000042:0017</t>
  </si>
  <si>
    <t>здание дорожно-эксплуатацтонного участка</t>
  </si>
  <si>
    <t>Правообладателем указан Багомедов Абдулла Магомедович</t>
  </si>
  <si>
    <t>В1901000036fs8a</t>
  </si>
  <si>
    <t>Республика Дагестан, г Махачкала, мкр в районеДРСУ-11</t>
  </si>
  <si>
    <t>45000 +/- 74</t>
  </si>
  <si>
    <t>Багомедов Абдулла Магомедович</t>
  </si>
  <si>
    <t>На земельном участке находятся промышленные , производственные объекты, здание .</t>
  </si>
  <si>
    <t>В0500002001218</t>
  </si>
  <si>
    <t>г. Махачкала, парк Ленинского Комсомола</t>
  </si>
  <si>
    <t>Распоряжение Мингосимущества РД от 17.02.2015 г. №64-р, Распоряжение Мингосимущества РД от 13 января 2016г. № 4-р</t>
  </si>
  <si>
    <t>05:40:000044:1566</t>
  </si>
  <si>
    <t>Под спорткомплекс ;Спартак;</t>
  </si>
  <si>
    <t>В190100003605N8</t>
  </si>
  <si>
    <t>Республика Дагестан, г Махачкала, парк Ленинского Комсомола, спорткомплекс "Спартак"</t>
  </si>
  <si>
    <t>Под спорткомплекс "Спартак</t>
  </si>
  <si>
    <t>134 +/- 4</t>
  </si>
  <si>
    <t>На земельном участке построек не обнаружено, но спортплощадка не много налегает на участок.</t>
  </si>
  <si>
    <t>В0500002001219</t>
  </si>
  <si>
    <t>Распоряжение Мингосимущества РД от 26.02.2016 г. № 92-р, Свидетельство о госрегистрации права собственности РД, регистрационная запись №05-05/001-05/140/012/2016-5623/1 от 03.03.2016 г.</t>
  </si>
  <si>
    <t>05:40:000044:1756</t>
  </si>
  <si>
    <t>Для размещения объектов капитального строительства спортивных клубов, залов, бассейнов, устройство площадок для занятия спортом и физкультурой (беговые дорожки, спортивные сооружения, теннисные корты, поля для спортивной игры, автодромы, мотодромы, трамплины), в том числе водным (причалы и сооружения, необходимые для водных видов спорта и хранения соответствующего инвентаря)</t>
  </si>
  <si>
    <t xml:space="preserve">ИП Татарханова Анастасия Расуловна до 18 мая 2021 года; 05-05/001-05/110/912/2016-14410 от 24.05.2016 г. </t>
  </si>
  <si>
    <t>Правообладателем указана Ахмедова Светлана Магомедзаидовна. Обременения не зарегистрированы.</t>
  </si>
  <si>
    <t>В1901000036rcFc</t>
  </si>
  <si>
    <t>Республика Дагестан, г Махачкала, ул Умаханова, 14ж</t>
  </si>
  <si>
    <t>для размещения объектов капитального строительства спортивных клубов, залов, бассейнов, устройство</t>
  </si>
  <si>
    <t>582 +/- 8</t>
  </si>
  <si>
    <t>Ахмедова Светлана Магомедзаидовна</t>
  </si>
  <si>
    <t>ПРЕКРАТИЛА ДЕЯТЕЛЬНОСТЬ</t>
  </si>
  <si>
    <t>На земельном участке находится здание под спортивные цели.</t>
  </si>
  <si>
    <t>В0500001000072</t>
  </si>
  <si>
    <t>Земельный участок (ОАО "Дагбыттехника")</t>
  </si>
  <si>
    <t>г. Махачкала, пр. И.Шамиля, 20</t>
  </si>
  <si>
    <t>Расп. МИиЗО РД №742-р от 14.12.2007г., расп. МИиЗО РД №517-р от 06.11.2008г., Свидетельство о гос.регистрации права собственности РД запись регистрации №05-05-01/03/2008-122 от 28.04.2008г.</t>
  </si>
  <si>
    <t>05:40:000045:120</t>
  </si>
  <si>
    <t>Для размещения и эксплуатации здания</t>
  </si>
  <si>
    <t>В19010000362Mlj</t>
  </si>
  <si>
    <t>Республика Дагестан, г. Махачкала, пр-кт. И.Шамиля.</t>
  </si>
  <si>
    <t>В0500002001138</t>
  </si>
  <si>
    <t>г. Махачкала, ул. Даниялова, 29</t>
  </si>
  <si>
    <t>Распоряжение Мингосимущества РД от 03.04.2014г. №128-р, Свидетельство о госрегистрации права собственности РД запись регистрации №05-05-01/536/2014-249 от 14.11.2014г.</t>
  </si>
  <si>
    <t>05:40:000048:3725</t>
  </si>
  <si>
    <t>Для содержания и обслуживания объекта общественного питания</t>
  </si>
  <si>
    <t xml:space="preserve">Правообладателем указан "Денеб", ИНН: 0541030620
Собственность, № 05-05-01/071/2014-202 от 19.12.2014 Обременений не зарегистрировано.
</t>
  </si>
  <si>
    <t>В1901000036N8xL</t>
  </si>
  <si>
    <t>Республика Дагестан, г. Махачкала, ул. Даниялова, 29</t>
  </si>
  <si>
    <t>216 +/- 5</t>
  </si>
  <si>
    <t>Денеб, ИНН: 0541030620</t>
  </si>
  <si>
    <t>В0500001000508</t>
  </si>
  <si>
    <t>г. Махачкала, ул. Даниялова, 26</t>
  </si>
  <si>
    <t>Распоряжение МИ и ЗО РД №447-р от 19.09.2008г., Свидетельство госрегистрации права собственности РД,  запись регистрации №05-05-01/076/2008-458, от 24.09.2008г.</t>
  </si>
  <si>
    <t>05:40:000048:635</t>
  </si>
  <si>
    <t>Под административное здание</t>
  </si>
  <si>
    <t>Обременение зарегистрировано на Открытое акционерное общество "Российский сельскохозяйственный банк", ИНН: 7725114488
Договор ипотеки №120400/0033-7.2/70 от 31.08.2012 г.
05-05-01/108/2012-804 с 31.08.2012 по 30.11.2020</t>
  </si>
  <si>
    <t>В19010000363H3K</t>
  </si>
  <si>
    <t>Республика Дагестан, г Махачкала, ул Даниялова, 26а.</t>
  </si>
  <si>
    <t>341.81</t>
  </si>
  <si>
    <t>ОАО "Российский сельскохозяйственный банк", ИНН: 7725114488. Договор ипотеки, № 120400/0033-7.2/70, Выдан 31.08.2012Срок действия с 31.08.2012 по 30.11.2020</t>
  </si>
  <si>
    <t>В0500001000182</t>
  </si>
  <si>
    <t>г. Махачкала, ул. Даниялова, 23</t>
  </si>
  <si>
    <t>Распоряжение Мингоссобственности РД от 11.08.2009г. №344-р, Свидетельство о госрегистрации права собственности РД запись регистрации №05-05-01/097/2009-627 от 27.10.2009г.</t>
  </si>
  <si>
    <t>05:40:000048:636</t>
  </si>
  <si>
    <t>В1901000036jsqy</t>
  </si>
  <si>
    <t>Республика Дагестан, г. Махачкала, ул. Даниялова</t>
  </si>
  <si>
    <t>На земельном участке находится административное здание.</t>
  </si>
  <si>
    <t>В0500002001192</t>
  </si>
  <si>
    <t>г. Махачкала, ул. Буйнакского, 11</t>
  </si>
  <si>
    <t>Распоряжение Мингосимущества РД от 26.06.2015 г. №422-р, Св-во о госрегистрации права собственности РД запись регистрации №05-05/001-05/140/010/2015-1012/2 от 27.11.2015 г.</t>
  </si>
  <si>
    <t>05:40:000048:694</t>
  </si>
  <si>
    <t>Гостиница &amp;quot;Дагестан&amp;quot;</t>
  </si>
  <si>
    <t>В1901000036Upw7</t>
  </si>
  <si>
    <t>Республика Дагестан, г.Махачкала, ул.Буйнакского, 11.</t>
  </si>
  <si>
    <t>Гостиница "Дагестан"</t>
  </si>
  <si>
    <t>3302.45</t>
  </si>
  <si>
    <t>На земельном участке находится здание под гостиничный комплекс.</t>
  </si>
  <si>
    <t>В0500001000761</t>
  </si>
  <si>
    <t>г. Махачкала, ул. Дахадаева, 4</t>
  </si>
  <si>
    <t>Распоряжение Минимущества РД от 21.03.2011г. №103-р</t>
  </si>
  <si>
    <t>05:40:000048:737</t>
  </si>
  <si>
    <t>В1901000036zzB5</t>
  </si>
  <si>
    <t>№КУВИ-001/2019-23209700 В ЕГРН отсутствует запрошенная Вами информация</t>
  </si>
  <si>
    <t>В0500001000755</t>
  </si>
  <si>
    <t>г. Махачкала, ул. им. А. Алиева, 6 б</t>
  </si>
  <si>
    <t>Распоряжение Минимущества РД от 01.12.2011г. №803-р, Свидетельство о госрегистрации права собственности РД запись регистрации №05-05-01/173/2011-944 от 15.02.2016 г.</t>
  </si>
  <si>
    <t>05:40:000050:1541</t>
  </si>
  <si>
    <t>для лечебно-оздоровительных целей</t>
  </si>
  <si>
    <t>Обременение зарегистрировано на Даидову Гигили Магомедовну
Договор аренды земельного участка, находящегося в государственной собственности РД №52 от 31.07.2012 г.
05-05-01/102/2012-359 с 27.08.2012 по 31.07.2061</t>
  </si>
  <si>
    <t>В1901000036eQt8</t>
  </si>
  <si>
    <t>Республика Дагестан, г Махачкала, ул Абдулы Алиева, 6 "б".</t>
  </si>
  <si>
    <t>284 +/- 5.9</t>
  </si>
  <si>
    <t>Даидова Гигили Магомедовна № 52, Выдан 31.07.2012Срок действия с 27.08.2012 по 31.07.2061</t>
  </si>
  <si>
    <t>На земельном участке находится объект строения.</t>
  </si>
  <si>
    <t>В0500001000756</t>
  </si>
  <si>
    <t>г. Махачкала, ул. Ш. Руставели, 57 "в"</t>
  </si>
  <si>
    <t>Распоряжение Минимущества РД от 01.12.2011г. №804-р, Свидетельство о госрегистрации права собственности РД запись регистрации №05-05-01/189/2011-336 от 23.01.2012г.</t>
  </si>
  <si>
    <t>05:40:000050:1543</t>
  </si>
  <si>
    <t>Под Республиканский психоневрологический диспансер</t>
  </si>
  <si>
    <t>В1901000036Sm8v</t>
  </si>
  <si>
    <t>Дагестан респ, г Махачкала, ул Ш.Руставели, 57-в,ЗУ2.</t>
  </si>
  <si>
    <t>153.55 +/- 4.3</t>
  </si>
  <si>
    <t>1. Государственное бюджетное учреждение Республики Дагестан "Республиканский психоневрологический диспансер Постоянное (бессрочное) пользование 1.2.Республика Дагестан</t>
  </si>
  <si>
    <t>В0500001000924</t>
  </si>
  <si>
    <t>г. Махачкала, ул. Юго-восточная промзона</t>
  </si>
  <si>
    <t>Распоряжение МИ и ЗО Рд №478-р от 14.08.2007г., Свидетельство госрегистрации права собственности РД,  запись регистрации №05-05--01/076/2007-370, от 18.09.2007г.</t>
  </si>
  <si>
    <t>В0500001000745</t>
  </si>
  <si>
    <t>Земельный участок (ОАО "Медтехника")</t>
  </si>
  <si>
    <t>г. Махачкала, Советский район, ул. Ляхова, 47</t>
  </si>
  <si>
    <t>Распоряжение Минимущества РД от 08.11.2011г. №738-р</t>
  </si>
  <si>
    <t>05:40:000050:61</t>
  </si>
  <si>
    <t>под административным зданием и гаражами</t>
  </si>
  <si>
    <t xml:space="preserve">Данные о правообладателе отсутствуют. Обременение зарегистрировано на ОСП по Советскому району г.Махачкалы Постановление о запрете на совершение действий по регистрации (pdf)' №238868336/0522 от 15.05.2019, ОСП по Советскому району г.Махачкалы </t>
  </si>
  <si>
    <t>В19010000366Dry</t>
  </si>
  <si>
    <t>Республика Дагестан, г. Махачкала, ул. Ляхова, д. 47.</t>
  </si>
  <si>
    <t>1770.32</t>
  </si>
  <si>
    <t>Медтехника, ИНН: 0562058859</t>
  </si>
  <si>
    <t>Арест. ОСП по Советскому району г.Махачкалы             до снятия ареста                                                               Постановление о запрете на совершение действий по регистрации (pdf), № 238868336/0522, Выдан
15.05.2019 ОСП по Советскому району г.Махачкалы</t>
  </si>
  <si>
    <t>На земельном участке находится оюбъект под  гараж</t>
  </si>
  <si>
    <t>В0500001000850</t>
  </si>
  <si>
    <t>г. Махачкала, ул. Малыгина, 17 "б"</t>
  </si>
  <si>
    <t>Распоряжение Минимущества РД от 27.08.2012г. №734-р, Свидетельство о госрегистрации права собственности РД запись регистрации №05-05-01/102/2012-524 от 28.12.2015 г.</t>
  </si>
  <si>
    <t>05:40:000051:4161</t>
  </si>
  <si>
    <t>Для содержания и обслуживания здания</t>
  </si>
  <si>
    <t>В190100003606Rm</t>
  </si>
  <si>
    <t>Республика Дагестан, г Махачкала, ул Малыгина, 17 "б"</t>
  </si>
  <si>
    <t>842.53 +/- 10</t>
  </si>
  <si>
    <t>Находится здание.</t>
  </si>
  <si>
    <t>В0500001000820</t>
  </si>
  <si>
    <t>Земельный участок (Эмеев Э.С.)</t>
  </si>
  <si>
    <t>г. Махачкала, ул. Пирогова, 7</t>
  </si>
  <si>
    <t>Распоряжение МИ и ЗО РД от 10.07.2007 г. №393-р, Свидетельство о госрегистрации права собственности РД запись регистрации №05-05-01/064/2007-399 от 24.07.2007г.</t>
  </si>
  <si>
    <t>05:40:000052:0176</t>
  </si>
  <si>
    <t>строение</t>
  </si>
  <si>
    <t>Объект недвижимости снят с кадастрового учета - 21.01.2010.В ЕГРН сведения о правообладателе отсутствуют.</t>
  </si>
  <si>
    <t>В1901000036TwnS</t>
  </si>
  <si>
    <t>Республика Дагестан, г. Махачкала, тер. по ул.Пирогова</t>
  </si>
  <si>
    <t>508.01</t>
  </si>
  <si>
    <t>В0500001000117</t>
  </si>
  <si>
    <t>Земельный участок (УБОП МВД по РД)</t>
  </si>
  <si>
    <t>г. Махачкала, пр. И.Шамиля, 46"б"</t>
  </si>
  <si>
    <t>Распоряжение МИиЗО РД от 13.11.2008г. №536-р, Свидетельство о госрегистрации права собственности РД, запись регистрации №05-05-01/106/2008-621 от 23.12.2008г.</t>
  </si>
  <si>
    <t>05:40:000054:882</t>
  </si>
  <si>
    <t>Для размещения и эксплуатации административного здания</t>
  </si>
  <si>
    <t>Правообладателем указано  Министерство внутренних дел по Республики Дагестан, ИНН: 0541018037. Обременений не зарегистрировано.</t>
  </si>
  <si>
    <t>В1901000036Iwvb</t>
  </si>
  <si>
    <t>Республика Дагестан, г. Махачкала, пр-кт. И.Шамиля,46-б.</t>
  </si>
  <si>
    <t>Для размещения и эксплуатации админстративного здания</t>
  </si>
  <si>
    <t>6212.13</t>
  </si>
  <si>
    <t>Министерство внутренних дел по Республики Дагестан, ИНН: 0541018037Постоянное (бессрочное) пользование  РОССИЯ</t>
  </si>
  <si>
    <t>На земельном участке находятся объекты административного характера.</t>
  </si>
  <si>
    <t>В0500002001287</t>
  </si>
  <si>
    <t>г. Махачкала, пр. И. Шамиля, 31 "г"</t>
  </si>
  <si>
    <t>Расп. Минимущества РД от 17.07.2017 г. №325-р, Распоряжение Минимущества РД от 01.08.2017 г. № 373-р, Св-во о госрег. права собст. РД, запись рег. 05:40:000055:2303-05/001/2017-1 от 21.07.2017 г.</t>
  </si>
  <si>
    <t>05:40:000055:2303</t>
  </si>
  <si>
    <t>Под строительство универсального спортивного комплекса</t>
  </si>
  <si>
    <t>Дагестанский некоммерческий фонд "Россия-Моя История" до 10 августа 2027 года</t>
  </si>
  <si>
    <t>Обременение зарегистрировано на Арбитражный суд Республики Дагестан, ИНН: 0561039363
Исполнительный лист №А15-6301/17 от 24.11.2017 г.05:40:000055:2304-05/001/2017-4;
Дагестанский некоммерческий фонд "Россия-моя история. Город Махачкала", ИНН: 0572016086
Договор аренды земельного участка, находящегося в собственности Республики Дагестан №90 от 20.09.2017 г.
с 02.10.2017 по 10.08.2027; 05:40:000055:2303-05/001/2017-8</t>
  </si>
  <si>
    <t>В19010000360w2n</t>
  </si>
  <si>
    <t>Республика Дагестан, г Махачкала, пр-кт Имама Шамиля, 31г</t>
  </si>
  <si>
    <t>17152 +/- 45</t>
  </si>
  <si>
    <t>Дагестанский некомерческий фонд "Россия-моя история. Город Махачкала", ИНН: 0572016086Договор аренды земельного участка, находящегося в собственности Республики Дагестан, № 90, Выдан
20.09.2017Срок действия с 02.10.2017 по 10.08.2027</t>
  </si>
  <si>
    <t>НЕТ ДОГОВОРА</t>
  </si>
  <si>
    <t>На земельном участке находится  здание под спортивные цели.</t>
  </si>
  <si>
    <t>В0500002001288</t>
  </si>
  <si>
    <t>Расп. Минимущества РД от 17.07.2017 г. №325-р, Распоряжение Минимущества РД от 01.08.2017 г. № 373-р, Св-во о госрег. права собст. РД, запись рег. 05:40:000055:2304-05/001/2017-1 от 21.07.2017 г.</t>
  </si>
  <si>
    <t>05:40:000055:2304</t>
  </si>
  <si>
    <t>Арбитражный суд Республики Дагестан, ИНН: 0561039363
Исполнительный лист №А15-6301/17 от 24.11.2017 г.
Обременение зарегистрировано на Дагестанский некоммерческий фонд "Россия-моя история. Город Махачкала", ИНН: 0572016086
Договор аренды земельного участка, находящегося в собственности Республики Дагестан №76 от 29.08.2017 г.
с 07.09.2017 по 28.08.2066;05:40:000055:2304-05/001/2017-3</t>
  </si>
  <si>
    <t>В1901000036HVRY</t>
  </si>
  <si>
    <t>4844 +/- 24</t>
  </si>
  <si>
    <t>Дагестанский некомерческий фонд "Россия-моя история. Город Махачкала", ИНН: 0572016086Договор аренды земельного участка, находящегося в собственности Республики Дагестан, № 76, Выдан
29.08.2017Срок действия с 07.09.2017 по 28.08.2066</t>
  </si>
  <si>
    <t>В0500002001286</t>
  </si>
  <si>
    <t>Расп. Минимущества РД от 17.07.2017 г. №325-р, Распоряжение Минимущества РД от 01.08.2017 г. № 373-р, Св-во о госрег. права собст. РД, запись рег. 05:40:000055:2305-05/001/2017-1 от 21.07.2017 г.</t>
  </si>
  <si>
    <t>05:40:000055:2305</t>
  </si>
  <si>
    <t>Обременение зарегистрировано на Дагестанский некоммерческий фонд "Россия-моя история. Город Махачкала", ИНН: 0572016086
Договор аренды земельного участка, находящегося в собственности Республики Дагестан №77 от 29.08.2017 г.
с 07.09.2017 по 28.08.2066; 05:40:000055:2305-05/001/2017-3; Арбитражный суд Республики Дагестан, ИНН: 0561039363
Исполнительный лист №А15-6301/17 от 24.11.2017 г.
05:40:000055:2305-05/001/2017-4</t>
  </si>
  <si>
    <t>В1901000036vyAp</t>
  </si>
  <si>
    <t>1926 +/- 15</t>
  </si>
  <si>
    <t>Дагестанский некомерческий фонд "Россия-моя история. Город Махачкала", ИНН: 0572016086.№ 77, Выдан29.08.2017Срок действия с 07.09.2017 по 28.08.2066</t>
  </si>
  <si>
    <t>В0500002001197</t>
  </si>
  <si>
    <t>г. Махачкала,  ул. Бейбулатова, 15</t>
  </si>
  <si>
    <t>Распоряжение МИиЗО РД №646-р от 12.11.2007г., Свидетельство госрегистрации права собственности РД,  запись регистрации №05-05--01/099/2007-807, от 21.12.2007г.</t>
  </si>
  <si>
    <t>05:40:000057:0062</t>
  </si>
  <si>
    <t>Под производственную базу</t>
  </si>
  <si>
    <t xml:space="preserve">ЖСК "Спасатель"до 22 января 2065 года; 05-05/001-05/110/012/2016-5788 от 10.03.2016 г. </t>
  </si>
  <si>
    <t>Обременение зарегистрировано на ЖСК "Спасатель", ИНН: 0572010750
Договор аренды земельного участка, находящегося в государственной собственности Республики Дагестан №15 от 22.01.2016 г.
с 10.03.2016 по 22.01.2065; 05-05/001-05/140/012/2016-5188/2</t>
  </si>
  <si>
    <t>В1901000036rJLX</t>
  </si>
  <si>
    <t>Республика Дагестан, г Махачкала, ул Бейбулатова, 13а.</t>
  </si>
  <si>
    <t>ЖСК "Спасатель", ИНН: 0572010750№ 15, Выдан 22.01.2016                                     Срок действия с 10.03.2016 по 22.01.2065</t>
  </si>
  <si>
    <t>В0500001000088</t>
  </si>
  <si>
    <t>Земельный участок (ОАО "Махачкалинский жировой завод")</t>
  </si>
  <si>
    <t>г. Махачкала, ул. Лаптиева, участок А</t>
  </si>
  <si>
    <t>Распоряжение МИиЗО РД от 03.04.2008г. №82-р; Распоряжение МИиЗО РД от 21.08.2008г. №394-р</t>
  </si>
  <si>
    <t>05:40:000057:651</t>
  </si>
  <si>
    <t>В1901000036Laj8</t>
  </si>
  <si>
    <t>№КУВИ-001/2019-23209590 В ЕГРНотсутствует запрошенная Вами информация</t>
  </si>
  <si>
    <t>В0500001000089</t>
  </si>
  <si>
    <t>г. Махачкала, ул. Лаптиева, участок Б</t>
  </si>
  <si>
    <t>05:40:000057:652</t>
  </si>
  <si>
    <t>под производственными сооружениями</t>
  </si>
  <si>
    <t xml:space="preserve">Правообладателем указано Закрытое акционерное общество "Бриз", ИНН: 0541000671
Собственность, № 05-05-01/097/2008-358 от 01.10.2009. Обременений не зарегистрировано.
</t>
  </si>
  <si>
    <t>В1901000036omSR</t>
  </si>
  <si>
    <t>Республика Дагестан, г. Махачкала, ул. Лаптиева</t>
  </si>
  <si>
    <t>14.45</t>
  </si>
  <si>
    <t>В0500001000613</t>
  </si>
  <si>
    <t>г. Махачкала, Промышленное шоссе, 8</t>
  </si>
  <si>
    <t>Распоряжение Минимущества РД от 30.11.2010г. №703-р, Свидетельство о госрегистрации права собственности РД запись регистрации №05-05-01/018/2011-367 от 09.03.2011г.</t>
  </si>
  <si>
    <t>05:40:000057:777</t>
  </si>
  <si>
    <t>под здание со складами</t>
  </si>
  <si>
    <t>В1901000036YpwA</t>
  </si>
  <si>
    <t>Республика Дагестан, г Махачкала, ул Азизова, д 58б.</t>
  </si>
  <si>
    <t>61.33</t>
  </si>
  <si>
    <t>На земельном участке находится не большое здание под складкое помещение.</t>
  </si>
  <si>
    <t>В0500001000891</t>
  </si>
  <si>
    <t>Земельный участок (ПКТИ "Дагпроектстрой")</t>
  </si>
  <si>
    <t>г. Махачкала, пр. Гамидова, 27"а"</t>
  </si>
  <si>
    <t>Распоряжение Минимущества РД от 07.11.2012г. №933-р, Распоряжение Дагимущества РД от 08.02.2017 г. № 49-р</t>
  </si>
  <si>
    <t>05:40:000060:4583</t>
  </si>
  <si>
    <t>Для содержания и обслуживания электромеханического цеха</t>
  </si>
  <si>
    <t>В1901000036f1wt</t>
  </si>
  <si>
    <t>Республика Дагестан, г.Махачкала, пр.Гамидова, 27 "а"</t>
  </si>
  <si>
    <t>для содержания и обслуживания электромеханического цеха</t>
  </si>
  <si>
    <t>503.1 +/- 7.8</t>
  </si>
  <si>
    <t>В0500001000602</t>
  </si>
  <si>
    <t>г. Махачкала, пр. Петра 1, д. 61"г"</t>
  </si>
  <si>
    <t>Распоряжения Минимущества РД от 01.08.2011г. №449-р</t>
  </si>
  <si>
    <t>05:40:000061:105</t>
  </si>
  <si>
    <t>Под строительство 45 квартирного жилого дома с прилегающей территорией и мастерскими помещениями.</t>
  </si>
  <si>
    <t>Правообладателем указано Минимущество РД.Обременений не зарегистрировано.</t>
  </si>
  <si>
    <t>В1901000036GINd</t>
  </si>
  <si>
    <t>Республика Дагестан, г. Махачкала, пр-кт. Насрутдинова, д. №61-г.</t>
  </si>
  <si>
    <t>Под строительство 45 квартирного жилого дома с прилегающей территорией и мастерскими помещениями</t>
  </si>
  <si>
    <t>Минимущество РД.</t>
  </si>
  <si>
    <t>На земельном участке находится многоквартирный жилой дом.</t>
  </si>
  <si>
    <t>В0500002001213</t>
  </si>
  <si>
    <t>г. Махачкала, ул. Бейбулатова, 20</t>
  </si>
  <si>
    <t>Распоряжение МИиЗОРД от 25.12.2006г. №661-р, Св-во о госрег. права собственности РД, запись регистрации №05-05-01/001/2009-098, от 03.03.2009г., Распоряжение Мингосимущества РД от 10.12.2015 г. №790-р</t>
  </si>
  <si>
    <t>05:40:000063:0638</t>
  </si>
  <si>
    <t>Под административное здание и производственную базу</t>
  </si>
  <si>
    <t>В1901000036BH3M</t>
  </si>
  <si>
    <t>Республика Дагестан, г Махачкала, ул Бейбулатова, 20.</t>
  </si>
  <si>
    <t>под строение (гараж</t>
  </si>
  <si>
    <t>2847 +/- 19</t>
  </si>
  <si>
    <t>В0541002000025</t>
  </si>
  <si>
    <t>г. Махачкала, ул. Бейбулатова, 16</t>
  </si>
  <si>
    <t>Расп. Мингосимущества РД от 4.03.2016 г. №114-р, Св-во гос. рег. права собственности РД запись регистрации №05-05-01/514/2014-375 от 12.02.2014г., Распоряжение Дагимущества РД от 15.12.2016 г. № 477-р</t>
  </si>
  <si>
    <t>05:40:000063:2204</t>
  </si>
  <si>
    <t>В1901000036bRcA</t>
  </si>
  <si>
    <t>Республика Дагестан, г Махачкала, ул Бейбулатова, 16</t>
  </si>
  <si>
    <t>11621 +/- 38</t>
  </si>
  <si>
    <t>На земельном участке находится объект производственного характера.</t>
  </si>
  <si>
    <t>В0500002001191</t>
  </si>
  <si>
    <t>г. Махачкала, Промышленное шоссе, 7 "б"</t>
  </si>
  <si>
    <t>Распоряжение Мингосимущества РД от 23.06.2014 г. №341-р</t>
  </si>
  <si>
    <t>05:40:000063:2584</t>
  </si>
  <si>
    <t>Под строительство базы водопроводно-канализационного хозяйства</t>
  </si>
  <si>
    <t>В19010000366K55</t>
  </si>
  <si>
    <t>№КУВИ-001/2019-23209462 В ЕГРН отсутствует запрошенная Вами информация</t>
  </si>
  <si>
    <t>В0500001000183</t>
  </si>
  <si>
    <t>г. Махачкала, Промшоссе, 7</t>
  </si>
  <si>
    <t>Распоряжение Мингоссобственности РД от 11.08.2009г. №345-р, Свидетельство о госрегистрации права собственности РД запись регистрации №05-05-01/097/2009-626 от 27.10.2009г.</t>
  </si>
  <si>
    <t>05:40:000063:653</t>
  </si>
  <si>
    <t xml:space="preserve"> Обременение зарегистрировано на Открытое акционерное общество "Российский сельскохозяйственный банк", ИНН: 7725114488
Договор ипотеки №120400/0033-7.2/9 от 31.08.2012 г.
с 31.08.2012 по 30.11.2020; 05-05-01/099/2012-391</t>
  </si>
  <si>
    <t>В1901000036glr2</t>
  </si>
  <si>
    <t>Республика Дагестан, г. Махачкала, ул. Промшоссе</t>
  </si>
  <si>
    <t>ОАО "Российский сельскохозяйственный банк", ИНН: 7725114488Договор ипотеки, № 120400/0033-7.2/9, Выдан 31.08.2012 ОАО "Российский сельскохозяйственный банк"Срок действия с 31.08.2012 по 30.11.2020</t>
  </si>
  <si>
    <t>В0500001000514</t>
  </si>
  <si>
    <t>г. Махачкала, пр. И. Шамиля, 95</t>
  </si>
  <si>
    <t>Свидетельство госрегистрации права собственности РД,  запись регистрации №05-05--01/076/2007-136, от 03.09.2007г.,расп. Минимущества РД от 4.08.10г. №480-р, от 18.10.2012г. №873-р</t>
  </si>
  <si>
    <t>05:40:000064:0035</t>
  </si>
  <si>
    <t>Магазин-пекарня</t>
  </si>
  <si>
    <t>ОАО "Махачкалинский хлебозавод №2"до 5 июля 2059 года</t>
  </si>
  <si>
    <t>В1901000036rOVi</t>
  </si>
  <si>
    <t>№КУВИ-001/2019-23209505В ЕГРН отсутствует запрошенная Вами информация</t>
  </si>
  <si>
    <t>На земельном участке находится дом,строение.</t>
  </si>
  <si>
    <t>В0500001000794</t>
  </si>
  <si>
    <t>г. Махачкала, местность гора "Тарки-Тау"</t>
  </si>
  <si>
    <t>Распоряжение Минимущества РД от 23.04.2012 г. №340-р, Свидетельство о госрегистрации права собственности РД запись регистрации №05-05-01/060/2012-607 от 22.05.2012г.</t>
  </si>
  <si>
    <t>05:40:000065:0329</t>
  </si>
  <si>
    <t>Под пионерский лагерь ФГУП ;Махачкалинский морской торговый порт;</t>
  </si>
  <si>
    <t>В19010000366cGx</t>
  </si>
  <si>
    <t>Под пионерский лагерь ФГУП "Махачкалинский морской торговый порт"</t>
  </si>
  <si>
    <t xml:space="preserve">Не зарегистрировано </t>
  </si>
  <si>
    <t>На земельном участке находятся объекты строения.</t>
  </si>
  <si>
    <t>В0500001000507</t>
  </si>
  <si>
    <t>г. Махачкала, ул. О. Кошевого, 42</t>
  </si>
  <si>
    <t>Распоряжение МИ и ЗО РД №420-р от 12.09.2008г., Свидетельство госрегистрации права собственности РД,  запись регистрации №05-05-01/076/2008-457, от 23.09.2008г.</t>
  </si>
  <si>
    <t>05:40:000066:1520</t>
  </si>
  <si>
    <t xml:space="preserve">Обременение зарегистрировано на Открытое акционерное общество "Российский сельскохозяйственный банк", ИНН: 7725114488
Договор об ипотеке (залоге недвижимости) №120400/0033-7.2/48 от 31.08.2012 г.
05-05-01/108/2012-839
с 31.08.2012 по 30.11.2020
</t>
  </si>
  <si>
    <t>В1901000036sEd6</t>
  </si>
  <si>
    <t>Республика Дагестан, г Махачкала, ул Олега Кошевого, 42.</t>
  </si>
  <si>
    <t>ОАО Российский сельскохозяйственный банк", ИНН: 7725114488Договор об ипотеке (залоге недвижимости), № 120400/0033-7.2/48, Выдан 31.08.2012. Срок действия с 31.08.2012 по 30.11.2020</t>
  </si>
  <si>
    <t>В0500001000208</t>
  </si>
  <si>
    <t>г. Махачкала, ул. Гагарина, 120</t>
  </si>
  <si>
    <t>Распоряжение Мингоссобственности РД от 29.10.2009г. №435-р, Свидетельство о госрегистрации права собственности РД, запись регистрации №05-05-01/097/2009-847 от 27.11.2009г.</t>
  </si>
  <si>
    <t>05:40:000066:1696</t>
  </si>
  <si>
    <t>В1901000036Lvqd</t>
  </si>
  <si>
    <t>Республика Дагестан, г Махачкала, ул Гагарина, 102/I.</t>
  </si>
  <si>
    <t>165.06</t>
  </si>
  <si>
    <t>По данным аэросъемки на земельном участке находится объект строения.</t>
  </si>
  <si>
    <t>В0500001000207</t>
  </si>
  <si>
    <t>Расп. Минимущества РД от 23.11.2010г. №691-р (Расп. Мингоссобственности РД от 29.10.2009г. №435-р)Свид. о госрегистрации права собственности РД запись регистрации №05-05-01/114/2010-775 от 24.12.2010г</t>
  </si>
  <si>
    <t>05:40:000066:1754</t>
  </si>
  <si>
    <t xml:space="preserve">ЗАО "Дагестантоппром" до 7 сентября 2060 года; 05-05-01/1580/201-212 от 17 октября 2011 года </t>
  </si>
  <si>
    <t xml:space="preserve">Обременение зарегистрировано на Общество с ограниченной ответственностью "Гарант" действующего на основании Устава, ИНН: 0562063922
Договор аренды земельного участка, находящегося в государственной собственности РД №139 от 07.09.2011 г.;
Передаточный акт от 07.09.2011 г. 05-05-01/150/2011-212
с 17.10.2011 по 07.09.2060
</t>
  </si>
  <si>
    <t>В1901000036Nxau</t>
  </si>
  <si>
    <t>Республика Дагестан, г. Махачкала, ул. Гагарина.</t>
  </si>
  <si>
    <t>ООО "Гарант" действующего на основании Устава, ИНН:
0562063922. № 139, Выдан 07.09.2011
Передаточный акт, Выдан 07.09.2011. Срок действия с 17.10.2011 по 07.09.2060</t>
  </si>
  <si>
    <t>В0500001000552</t>
  </si>
  <si>
    <t>Расп. Минимущества РД от 23.11.2010г. №691-р,Расп. Мингоссобственности РД от 29.10.2009г. №435-р)Свид. о госрегистрации права собственности РД запись регистрации №05-05-01/114/2010-774 от 24.10.2010г.</t>
  </si>
  <si>
    <t>05:40:000066:1755</t>
  </si>
  <si>
    <t>Правообладателем указан Гамзатов Арипилмагомед Магомедович
Собственность, № 05-05/001-05/140/012/2016-22682/2 от 23.08.2016
.Обременений не зарегистрировано.</t>
  </si>
  <si>
    <t>В1901000036fsjG</t>
  </si>
  <si>
    <t>Республика Дагестан, г. Махачкала, ул. Гагарина</t>
  </si>
  <si>
    <t>Гамзатов Арипилмагомед Магомедович</t>
  </si>
  <si>
    <t>В0500001000702</t>
  </si>
  <si>
    <t>г. Махачкала, Ленинский район, ул. О.Кошевого, 35"а"</t>
  </si>
  <si>
    <t>Распоряжение Минимущества РД то 09.08.2011г. №490-р, Свидетельство о госрегистрации права собственности РД запись регистрации №05-05-01/121/2011-707 от 22.09.2011г.</t>
  </si>
  <si>
    <t>05:40:000066:1766</t>
  </si>
  <si>
    <t>Здание</t>
  </si>
  <si>
    <t>Обременение зарегистрировано на Сеничкин Виктор Владиславович
Договор аренды земельного участка, находящегося в государственной собственности РД №56 от 15.08.2012 г.;
Передаточный акт от 16.08.2012 г.
с 15.08.2012 по 15.08.2061; 05-05-01/121/2012-287</t>
  </si>
  <si>
    <t>В1901000036ei2R</t>
  </si>
  <si>
    <t>Республика Дагестан, г. Махачкала, ул. О.Кошевого, д. 35-а.</t>
  </si>
  <si>
    <t>здание</t>
  </si>
  <si>
    <t>Сеничкин Виктор Владиславович№ 56, Выдан15.08.2012
Передаточный акт, Выдан 16.08.2012Срок действия с 15.08.2012 по 15.08.2061</t>
  </si>
  <si>
    <t>В0500001000453</t>
  </si>
  <si>
    <t>Земельный участок (Коптильно-маринадный цех)</t>
  </si>
  <si>
    <t>г. Махачкала, пос. Турали-1</t>
  </si>
  <si>
    <t>Распоряжение Минимущества РД от 15.04.2010г. № 154-р, Свидетельство о госрегистрации права собственности РД, запись регистрации №05-05-01/074/2010-131 от 28.05.2010г.</t>
  </si>
  <si>
    <t>05:40:000067:356</t>
  </si>
  <si>
    <t>Под производственные цели</t>
  </si>
  <si>
    <t>В1901000036xhyy</t>
  </si>
  <si>
    <t>Республика Дагестан, г Махачкала, мкр Турали, ул Коптильная 1-я, 10.</t>
  </si>
  <si>
    <t xml:space="preserve"> На участке находится промышленно производственные объекты</t>
  </si>
  <si>
    <t>В0500001000115</t>
  </si>
  <si>
    <t>Земельный участок (ОАО "Дагпласттруб")</t>
  </si>
  <si>
    <t>г. Махачкала, ул. Сурхай-Хана, 7</t>
  </si>
  <si>
    <t>Распоряжение МИиЗО РД от 31.10.2008г. №498-р, Свидетельство о госрегистрации права собственности РД запись регистрации №05-05-01/086/2008-927 от 07.11.2008г.</t>
  </si>
  <si>
    <t>05:40:000074:792</t>
  </si>
  <si>
    <t>В1901000036QZs4</t>
  </si>
  <si>
    <t>Республика Дагестан, г Махачкала, мкр Авиаагрегат, ул Ансалтинская, 42.</t>
  </si>
  <si>
    <t>В0500001001108</t>
  </si>
  <si>
    <t>г. Махачкала, ул. Сурхай-Хана</t>
  </si>
  <si>
    <t>Распоряжение Мингосимущества РД от 03.06.2014г. №283-р, Свидетельство госрегистрации права собственности РД,  запись регистрации №05-05--01/526/2014-187 от 18.07.2014г.</t>
  </si>
  <si>
    <t>05:40:000077:2209</t>
  </si>
  <si>
    <t>В1901000036iA2A</t>
  </si>
  <si>
    <t>Республика Дагестан, г Махачкала, в районе ТЗБ, ул. Сурхай- Хана, территория АТП</t>
  </si>
  <si>
    <t>18074 +/- 47</t>
  </si>
  <si>
    <t>В0500001001106</t>
  </si>
  <si>
    <t>Распоряжение Мингосимущества РД от 03.06.2014г. №283-р, Свидетельство госрегистрации права собственности РД,  запись регистрации №05-05--01/526/2014-191 от 18.07.2014г.</t>
  </si>
  <si>
    <t>05:40:000077:2211</t>
  </si>
  <si>
    <t>гр.Гамидов Рамазан Магомедович до 10 февраля 2064 года; 05-05/001-05/160/019/2015-4150</t>
  </si>
  <si>
    <t>В1901000036Q5Ua</t>
  </si>
  <si>
    <t>Республика Дагестан, г Махачкала,мкр Животноводов, ул. Фермерская,15</t>
  </si>
  <si>
    <t>5088 +/- 25</t>
  </si>
  <si>
    <t>Гамидов Рамазан Магомедович № 69, Выдан 10.02.2015. Срок действия с 01.07.2015</t>
  </si>
  <si>
    <t>На земельном участке находятся старые объекты построек.</t>
  </si>
  <si>
    <t>В0500002001284</t>
  </si>
  <si>
    <t>г. Махачкала, пр. Петра Первого, № 1/4</t>
  </si>
  <si>
    <t>Распоряжение Минимущества РД от 31.03.2017 г. №98-р, Свидетельство о госрегистрации права собственности РД, запись регистрации 05:40:000078:1372-05/001/2017-3 от 06.04.2017 г.</t>
  </si>
  <si>
    <t>05:40:000078:1372</t>
  </si>
  <si>
    <t>Многоэтажная жилая застройка (высотная застройка)</t>
  </si>
  <si>
    <t>Правообладателем указана Администрация городского округа с внутригородским делением "Город Махачкала", ИНН: 0562042520. Обременений не зарегистрировано.</t>
  </si>
  <si>
    <t>В19010000363b6J</t>
  </si>
  <si>
    <t>Республика Дагестан, г.Махачкала, пр-кт Петра Первого, №1/4</t>
  </si>
  <si>
    <t>12112 +/- 39</t>
  </si>
  <si>
    <t>Администрация городского округа с внутригородским делением "Город Махачкала", ИНН562042520</t>
  </si>
  <si>
    <t>На земельном участке находится многоэтажный жилой дом.</t>
  </si>
  <si>
    <t>В0500001000131</t>
  </si>
  <si>
    <t>Земельный участок (НП КСК "Джигит")</t>
  </si>
  <si>
    <t>г. Махачкала, пр. Петра Первого, уч-к 1/2</t>
  </si>
  <si>
    <t>Распоряжение МИ и ЗО РД от 13.08.2008 года №379-р(в редакции от 15.12.2008г. №562-р), Свидетельство о госрегистрации права собственности РД, запись регистрации №05-05-01/049/2008-871 от 23.09.2008г.</t>
  </si>
  <si>
    <t>05:40:000078:359</t>
  </si>
  <si>
    <t>Для содержания и обслуживания конноспортивного комплекса</t>
  </si>
  <si>
    <t xml:space="preserve"> Обременение зарегистрировано на Некоммерческое партнерство "Конноспортивный клуб "Джигит", ИНН: 0561040087
'Передаточный акт' от 10.03.2009;
'Договор аренды земельного участка' №11 от 10.03.2009
с 03.07.2009 по 13.08.2057; 05-05-01/001/2009-565</t>
  </si>
  <si>
    <t>В1901000036ntOj</t>
  </si>
  <si>
    <t>Находится объект спортивного комплекса.</t>
  </si>
  <si>
    <t>В0500001000132</t>
  </si>
  <si>
    <t>Земельный участок (Общежитие и жилой дом)</t>
  </si>
  <si>
    <t>г. Махачкала, пр. Петра Первого, уч-к 1/3</t>
  </si>
  <si>
    <t>Распоряжение МИ и ЗО РД от 13.08.2008 года №379-р(в редакции от 15.12.2008г. №562-р), Свидетельство о госрегистрации права собственности РД, запись регистрации №05-05-01/049/2008-874 от 23.09.2008г.</t>
  </si>
  <si>
    <t>05:40:000078:360</t>
  </si>
  <si>
    <t>Для содержания и обслуживания общежития и жилого дома</t>
  </si>
  <si>
    <t>В1901000036cFdX</t>
  </si>
  <si>
    <t>Республика Дагестан, г Махачкала, мкр Ипподром, проезд Джигитский 1-й, 15.</t>
  </si>
  <si>
    <t>8195.7</t>
  </si>
  <si>
    <t>В0500001000134</t>
  </si>
  <si>
    <t>Земельный участок (Для сельскохозяйственного использования)</t>
  </si>
  <si>
    <t>г. Махачкала, пр. Петра Первого, уч-к 1/4</t>
  </si>
  <si>
    <t>Распоряжение МИ и ЗО РД от 13.08.2008 года №379-р(в редакции от 15.12.2008г. №562-р), Свидетельство о госрегистрации права собственности РД, запись регистрации №05-05-01/001/2009-17 от 25.03.2009г.</t>
  </si>
  <si>
    <t>05:40:000078:373</t>
  </si>
  <si>
    <t>Многоэтажная жилая застройка(высотная застройка)</t>
  </si>
  <si>
    <t>В1901000036QbsK</t>
  </si>
  <si>
    <t>Республика Дагестан, г Махачкала, пр-кт Петра 1, уч №1/4.</t>
  </si>
  <si>
    <t>Многоэтажная жилая застройка(высотная застройка</t>
  </si>
  <si>
    <t>374155.1</t>
  </si>
  <si>
    <t>В0500001001121</t>
  </si>
  <si>
    <t>Земельный участок (строящийся "Торгово-выставочный комплекс")</t>
  </si>
  <si>
    <t>г. Махачкала, пр. Петра Первого, уч-к 1/1</t>
  </si>
  <si>
    <t>Распоряъжение  Мингосимущества РД от 25..13.07.2014г. №469-р, Свидетельство о госрегистрации права собственности РД, запись регистации №05-05-01/528/2014-853 от 13.08.2014г.</t>
  </si>
  <si>
    <t>05:40:000078:554</t>
  </si>
  <si>
    <t>В1901000036so3L</t>
  </si>
  <si>
    <t>Республика Дагестан, г. Махачкала, пр-кт. Петра Первого, уч-к. №1/1.</t>
  </si>
  <si>
    <t>126940.18 +/- 12</t>
  </si>
  <si>
    <t>В0500001000601</t>
  </si>
  <si>
    <t>Земельный участок (ГУП "Центральный ипподром "Дагестанский")</t>
  </si>
  <si>
    <t>г. Махачкала, пр. Петра 1, район ипподрома</t>
  </si>
  <si>
    <t>05:40:000078:558</t>
  </si>
  <si>
    <t>В1901000036yYZ1</t>
  </si>
  <si>
    <t>№КУВИ-001/2019-23209370 В ЕГРН отсутствует запрошенная Вами информация</t>
  </si>
  <si>
    <t>В0500002001186</t>
  </si>
  <si>
    <t>г. Махачкала, пр-т. А. Султана, 7, район ДСК</t>
  </si>
  <si>
    <t>Распоряжение Мингосимущества РД от 07.05.2015 г. №257-р., Свидетельство о госрегистрации права собственности РД, запись регистрации №05-05/001-05/160/003/2015-8187/1 от 20.05.2015 г.</t>
  </si>
  <si>
    <t>05:40:000080:1392</t>
  </si>
  <si>
    <t>Для обслуживания производственной базы</t>
  </si>
  <si>
    <t>Данные о правообладателе отсутствуют. Обременение зарегистрировано на МО СП по ОИП 05:40:000080:1392-05/184/2019-2. 'Постановление о запрете на совершение действий по регистрации (pdf)' №19698/19/05020-ИП от 06.08.2019, МО СП по ОИП</t>
  </si>
  <si>
    <t>В1901000036Bvih</t>
  </si>
  <si>
    <t>Республика Дагестан, г Махачкала, кв-л Южанка, ул Ясная, 68</t>
  </si>
  <si>
    <t>Для обслуживавния производственной базы</t>
  </si>
  <si>
    <t>13265 +/- 41</t>
  </si>
  <si>
    <t>МО СП по ОИППостановление о запрете на совершение действий по регистрации (pdf), № 19698/19/05020-ИП, Выдан
06.08.2019 МО СП по ОИП</t>
  </si>
  <si>
    <t>На земельном участке находится объект для производственных целей.</t>
  </si>
  <si>
    <t>В0500002001212</t>
  </si>
  <si>
    <t>Земельный участок (ООО "Автотранспортное предприятие №2")</t>
  </si>
  <si>
    <t>г. Махачкала, мкр. в Юго-Восточной промзоне</t>
  </si>
  <si>
    <t>Распоряжение Мингосимущества РД от 01.12.2015 г. №775-р, Св-во о госрегистрации права собственности РД запись регистрации №05-05/001-05/140/012/2016-9155/1 от 15.04.2016 г.</t>
  </si>
  <si>
    <t>05:40:000080:84</t>
  </si>
  <si>
    <t>В1901000036lngn</t>
  </si>
  <si>
    <t>Республика Дагестан, г. Махачкала, мкр. в Юго-Восточной промзоне.</t>
  </si>
  <si>
    <t>В0500001000848</t>
  </si>
  <si>
    <t>г. Махачкала, пр. А.Султана, Юго-Восточная промзона</t>
  </si>
  <si>
    <t>Распоряжение Минимущества РД от 27.08.2012г. №732-р</t>
  </si>
  <si>
    <t>05:40:000083:0020</t>
  </si>
  <si>
    <t>Для производственной базы</t>
  </si>
  <si>
    <t xml:space="preserve">Граница земельного участка состоит из 2 контуров. Сведения о правообладател отсутствуют
</t>
  </si>
  <si>
    <t>В1901000036ZMDE</t>
  </si>
  <si>
    <t>Республика Дагестан, г. Махачкала, мкр. по пр.А.Султана, Юго-Восточная промзона</t>
  </si>
  <si>
    <t>2109 +/- 1</t>
  </si>
  <si>
    <t>В0500001000077</t>
  </si>
  <si>
    <t>Земельный участок  (Землепользователь Казибеков Г.С.)</t>
  </si>
  <si>
    <t>г. Махачкала, пр. А. Султана, Юго-Восточная промзона</t>
  </si>
  <si>
    <t>Распоряжение МИиЗО РД №211-р от 19.06.2008г., Свидетельство о гос. регистрации права собственности РД, запись регистрации №05-05-01/049/2008-162 от 15.07.2008г.</t>
  </si>
  <si>
    <t>05:40:000083:85</t>
  </si>
  <si>
    <t>Правообладателем указан Казибеков Гамзат Сиражутдинович. Обременения не зарегистрированы.</t>
  </si>
  <si>
    <t>В1901000036zbX1</t>
  </si>
  <si>
    <t>Республика Дагестан, г. Махачкала, пр. А.Султана.</t>
  </si>
  <si>
    <t>Казибеков Гамзат Сиражутдинович</t>
  </si>
  <si>
    <t xml:space="preserve">В050000101330 </t>
  </si>
  <si>
    <t>г. Махачкала, пос. Н.Хушет</t>
  </si>
  <si>
    <t>Расп. Минимущества РД от 28.04.2010г. №215-р, Св-во о госрег. права собственности РД, запись регистрации №05-05-01/074/2010-116 от 15.06.2010г.,  Распоряжение Минимущества РД от 17.04.2017 г. №122-р</t>
  </si>
  <si>
    <t>05:40:000085:1</t>
  </si>
  <si>
    <t>Земли промышленности</t>
  </si>
  <si>
    <t>для строительства разгрузочной площадки для разгрузки взрывматериалов</t>
  </si>
  <si>
    <t>В1901000036ZsOx</t>
  </si>
  <si>
    <t>Республика Дагестан, г. Махачкала, мкр. пос.Н.Хушет</t>
  </si>
  <si>
    <t>4678.07</t>
  </si>
  <si>
    <t>В0500001000469</t>
  </si>
  <si>
    <t>Земельный участок (ОАО "Махачкалинский мясокомбинат")</t>
  </si>
  <si>
    <t>г. Махачкала, пос. Новый Хушет</t>
  </si>
  <si>
    <t>Расп. Министерства земельных и имущественных отношений РД №275-р от 26.05.2010г., Свидетельство о госрегистрации права собственности РД, запись регистрации №05-05-01/074/2010-239 от 29.06.2010г.</t>
  </si>
  <si>
    <t>05:40:000086:0066</t>
  </si>
  <si>
    <t>Для сельскохозяйственных целей</t>
  </si>
  <si>
    <t>В1901000036wwpj</t>
  </si>
  <si>
    <t>Республика Дагестан, г. Махачкала, тер. пос.Н.Хушет.</t>
  </si>
  <si>
    <t>На земельном участке находится объект сельскохозяйственного назначения.</t>
  </si>
  <si>
    <t>В0500002001136</t>
  </si>
  <si>
    <t>Распоряжение Мингосимущества РД от 10.12.2012г. №1038-р, Св-во о госрегистрации права собственности РД запись регистрации №05-05/001-05/140/010/2015-1010/1 от 27.11.2015 г.</t>
  </si>
  <si>
    <t>05:40:000086:1928</t>
  </si>
  <si>
    <t>Для содержания и обслуживания объектов свинокомплекса</t>
  </si>
  <si>
    <t>В1901000036KvJ4</t>
  </si>
  <si>
    <t>Республика Дагестан, г.Махачкала, пос. Н. Хушет</t>
  </si>
  <si>
    <t>63458 +/- 88.2</t>
  </si>
  <si>
    <t>На земельногм участке находятся объекты построек производственного характера.</t>
  </si>
  <si>
    <t>В0500001000432</t>
  </si>
  <si>
    <t>Земельный участок (ЗАО "Махачкалинский завод лакокрасочных изделий")</t>
  </si>
  <si>
    <t>Расп. Министерства по управлению госсобственностью РД от 17.02.2010г.  №58-р, Свидетельство о госрегистрации права собственности РД запись регистрации №05-05-01/016/2010-579 от 29.03.2010г.</t>
  </si>
  <si>
    <t>05:40:000086:711</t>
  </si>
  <si>
    <t>Для подсобного хозяйства</t>
  </si>
  <si>
    <t xml:space="preserve">ЗАО "Махачкалинский завод лакокрасоных изделий" до 21 мая 2059 года; </t>
  </si>
  <si>
    <t>Обременение зарегистрировано на Закрытое акционерное общество "Махачкалинский завод лакокрасочных изделий", ИНН: 0561048713
Договор аренды земельного участка №56 от 21.05.2010 г.с 21.05.2010 по 21.05.2059; 
05-05-01/074/2010-687;Гаджиева Светлана Агамирза кызы
Договор субаренды части земельного участка от 28.08.2010 г.с 03.04.2014 по 21.05.2059; 
05-05-01/106/2013-061</t>
  </si>
  <si>
    <t>В1901000036pJ6A</t>
  </si>
  <si>
    <t>Республика Дагестан, г. Махачкала, мкр. "Ветеран".</t>
  </si>
  <si>
    <t>Под индивидуальное жилое строительство</t>
  </si>
  <si>
    <t>Абдуллаева Зайнаб Шихмагомедовна</t>
  </si>
  <si>
    <t xml:space="preserve">На участке находятся объект строения и застройки. </t>
  </si>
  <si>
    <t>В0500002001208</t>
  </si>
  <si>
    <t>г. Махачкала, пос. Н. Хушет</t>
  </si>
  <si>
    <t>Распоряжение Мингосимущества РД от 11.11.2015 г. №718-р</t>
  </si>
  <si>
    <t>05:40:00008619:28</t>
  </si>
  <si>
    <t>В1901000036C7te</t>
  </si>
  <si>
    <t>В0500001000076</t>
  </si>
  <si>
    <t>Земельный участок  (Землепользователь Казибеков М.П.)</t>
  </si>
  <si>
    <t>г.Махачкала, п.Ленинкент, ул.Виноградная, 1"а"</t>
  </si>
  <si>
    <t>Распоряжение МИиЗО РД №176-р от 29.05.2008г.</t>
  </si>
  <si>
    <t>05:40000035:0043</t>
  </si>
  <si>
    <t>В1901000036zAcc</t>
  </si>
  <si>
    <t>Республика Дагестан, г. Махачкала, п. Ленинкент, ул. Виноградная.</t>
  </si>
  <si>
    <t>В0500001000084</t>
  </si>
  <si>
    <t>Земельный участок  (Землепользователь ООО  "Медпрофцентр")</t>
  </si>
  <si>
    <t>г. Махачкала, ул. И.Казака, в районе стадиона "Труд"</t>
  </si>
  <si>
    <t>Распоряжение МИиЗО РД  от 16.06.2008г. №198-р, Свидетельство о госрегистрации права собственности РД, запись регистрации №05-05-01/076/2007-269 от 10.09.2007г.</t>
  </si>
  <si>
    <t>05:40000055:0630</t>
  </si>
  <si>
    <t>В19010000360WNq</t>
  </si>
  <si>
    <t>Республика Дагестан, г. Махачкала, ул. И.Казака.</t>
  </si>
  <si>
    <t>Под Минеральный источник "Тарнаир"</t>
  </si>
  <si>
    <t>ООО "Медпрофцентр", ИНН: 0562028950. Передаточный акт, Выдан 27.07.2007. Срок действия с 09.11.2007 по 29.05.2032</t>
  </si>
  <si>
    <t>В0500002001221</t>
  </si>
  <si>
    <t>Земельный участок (ГУП им. Дахадаева)</t>
  </si>
  <si>
    <t>г. Махачкала, пос. Шамхал-Термен</t>
  </si>
  <si>
    <t>Распоряжение Мингосимущества РД от 15 марта 2016 года, № 138-р</t>
  </si>
  <si>
    <t>б/н</t>
  </si>
  <si>
    <t>В19010000364cj2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</si>
</sst>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/>
    <xf numFmtId="0" fontId="1" fillId="8" borderId="5" xfId="0" applyFont="1" applyFill="1" applyBorder="1" applyAlignment="1" applyProtection="1"/>
    <xf numFmtId="1" fontId="3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6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11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Protection="1"/>
    <xf numFmtId="0" fontId="2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top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Protection="1"/>
    <xf numFmtId="1" fontId="2" fillId="13" borderId="2" xfId="0" applyNumberFormat="1" applyFont="1" applyFill="1" applyBorder="1" applyAlignment="1" applyProtection="1">
      <alignment horizontal="center" vertical="center" wrapText="1"/>
    </xf>
    <xf numFmtId="1" fontId="2" fillId="13" borderId="3" xfId="0" applyNumberFormat="1" applyFont="1" applyFill="1" applyBorder="1" applyAlignment="1" applyProtection="1">
      <alignment horizontal="center" vertical="center" wrapText="1"/>
    </xf>
    <xf numFmtId="0" fontId="2" fillId="13" borderId="6" xfId="0" applyFont="1" applyFill="1" applyBorder="1" applyAlignment="1" applyProtection="1">
      <alignment horizontal="center" vertical="center" wrapText="1"/>
    </xf>
    <xf numFmtId="0" fontId="2" fillId="13" borderId="2" xfId="0" applyFont="1" applyFill="1" applyBorder="1" applyAlignment="1" applyProtection="1">
      <alignment horizontal="center" vertical="center"/>
    </xf>
    <xf numFmtId="0" fontId="2" fillId="13" borderId="2" xfId="0" applyFont="1" applyFill="1" applyBorder="1" applyAlignment="1" applyProtection="1">
      <alignment horizontal="center" vertical="center" wrapText="1"/>
    </xf>
    <xf numFmtId="49" fontId="6" fillId="13" borderId="2" xfId="0" applyNumberFormat="1" applyFont="1" applyFill="1" applyBorder="1" applyAlignment="1" applyProtection="1">
      <alignment horizontal="center" vertical="top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" fontId="2" fillId="0" borderId="11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9" fillId="14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1" fontId="2" fillId="12" borderId="2" xfId="0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15" borderId="2" xfId="0" applyNumberFormat="1" applyFont="1" applyFill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1" fontId="11" fillId="0" borderId="2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9" fillId="13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Protection="1"/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7" fillId="13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49" fontId="6" fillId="15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top"/>
    </xf>
    <xf numFmtId="0" fontId="7" fillId="13" borderId="1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2" fillId="12" borderId="2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1" fontId="8" fillId="16" borderId="2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</cellXfs>
  <cellStyles count="1">
    <cellStyle name="Обычный" xfId="0" builtinId="0"/>
  </cellStyles>
  <dxfs count="17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/Desktop/&#1047;&#1077;&#1084;&#1077;&#1083;&#1100;&#1085;&#1099;&#1077;%20&#1091;&#1095;&#1072;&#1089;&#1090;&#1082;&#1080;%20&#1085;&#1072;%2017.09.2019%20&#1075;.%20c%20&#1056;&#1043;&#1048;%20&#1056;&#1044;%20&#1073;&#1077;&#1079;%20&#1072;&#1074;&#1090;&#1086;&#1076;&#1086;&#1088;&#1086;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6">
          <cell r="P86" t="str">
            <v>В1901000036UQ3S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>
        <row r="14">
          <cell r="I14" t="str">
            <v xml:space="preserve"> от 14.12.2018 год                           № ЕТ-05/4688</v>
          </cell>
        </row>
        <row r="161">
          <cell r="I161" t="str">
            <v>от 25.10.2018 № 13-ЕТ-ЕТ/3755/18</v>
          </cell>
        </row>
        <row r="805">
          <cell r="I805" t="str">
            <v>от 05.08.2019 № ма-07/4887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0"/>
  <sheetViews>
    <sheetView tabSelected="1" topLeftCell="H130" zoomScale="55" zoomScaleNormal="55" workbookViewId="0">
      <selection activeCell="Y165" sqref="Y165"/>
    </sheetView>
  </sheetViews>
  <sheetFormatPr defaultColWidth="9.140625" defaultRowHeight="15.75" x14ac:dyDescent="0.25"/>
  <cols>
    <col min="1" max="1" width="6.42578125" style="116" customWidth="1"/>
    <col min="2" max="2" width="14" style="116" customWidth="1"/>
    <col min="3" max="3" width="16.85546875" style="116" customWidth="1"/>
    <col min="4" max="4" width="13.140625" style="116" customWidth="1"/>
    <col min="5" max="5" width="23" style="116" customWidth="1"/>
    <col min="6" max="6" width="21.85546875" style="116" customWidth="1"/>
    <col min="7" max="7" width="45.42578125" style="116" customWidth="1"/>
    <col min="8" max="8" width="14.85546875" style="117" customWidth="1"/>
    <col min="9" max="9" width="23" style="116" customWidth="1"/>
    <col min="10" max="10" width="20.42578125" style="116" customWidth="1"/>
    <col min="11" max="11" width="18.85546875" style="116" customWidth="1"/>
    <col min="12" max="12" width="15.7109375" style="116" customWidth="1"/>
    <col min="13" max="13" width="18.140625" style="116" customWidth="1"/>
    <col min="14" max="14" width="29" style="3" customWidth="1"/>
    <col min="15" max="15" width="16.7109375" style="3" customWidth="1"/>
    <col min="16" max="16" width="14.85546875" style="3" customWidth="1"/>
    <col min="17" max="17" width="21.7109375" style="3" customWidth="1"/>
    <col min="18" max="18" width="38.140625" style="3" customWidth="1"/>
    <col min="19" max="19" width="22.140625" style="4" customWidth="1"/>
    <col min="20" max="20" width="23.7109375" style="3" customWidth="1"/>
    <col min="21" max="21" width="28.42578125" style="3" customWidth="1"/>
    <col min="22" max="22" width="17.42578125" style="3" customWidth="1"/>
    <col min="23" max="23" width="25.42578125" style="3" customWidth="1"/>
    <col min="24" max="24" width="17.42578125" style="3" customWidth="1"/>
    <col min="25" max="25" width="25.85546875" style="3" customWidth="1"/>
    <col min="26" max="26" width="55.28515625" style="3" customWidth="1"/>
    <col min="27" max="27" width="20.140625" style="3" customWidth="1"/>
    <col min="28" max="28" width="33.140625" style="5" customWidth="1"/>
    <col min="29" max="29" width="42.42578125" style="5" customWidth="1"/>
    <col min="30" max="35" width="37.7109375" style="6" customWidth="1"/>
    <col min="36" max="36" width="18.85546875" style="3" customWidth="1"/>
    <col min="37" max="37" width="20.28515625" style="3" customWidth="1"/>
    <col min="38" max="38" width="17.7109375" style="3" customWidth="1"/>
    <col min="39" max="39" width="20.140625" style="3" customWidth="1"/>
    <col min="40" max="41" width="14.28515625" style="3" customWidth="1"/>
    <col min="42" max="42" width="16.7109375" style="3" customWidth="1"/>
    <col min="43" max="43" width="22.28515625" style="3" customWidth="1"/>
    <col min="44" max="44" width="15.42578125" style="3" customWidth="1"/>
    <col min="45" max="45" width="18.5703125" style="3" customWidth="1"/>
    <col min="46" max="16384" width="9.140625" style="3"/>
  </cols>
  <sheetData>
    <row r="1" spans="1:45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5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45" ht="26.25" customHeight="1" x14ac:dyDescent="0.25">
      <c r="A3" s="8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10" t="s">
        <v>3</v>
      </c>
      <c r="L3" s="11" t="s">
        <v>4</v>
      </c>
      <c r="M3" s="11" t="s">
        <v>5</v>
      </c>
      <c r="N3" s="12" t="s">
        <v>6</v>
      </c>
      <c r="O3" s="12"/>
      <c r="P3" s="12"/>
      <c r="Q3" s="12"/>
      <c r="R3" s="12"/>
      <c r="S3" s="13" t="s">
        <v>7</v>
      </c>
      <c r="T3" s="14"/>
      <c r="U3" s="14"/>
      <c r="V3" s="14"/>
      <c r="W3" s="14" t="s">
        <v>8</v>
      </c>
      <c r="X3" s="14"/>
      <c r="Y3" s="14"/>
      <c r="Z3" s="14"/>
      <c r="AA3" s="15"/>
      <c r="AB3" s="16" t="s">
        <v>9</v>
      </c>
      <c r="AC3" s="17" t="s">
        <v>10</v>
      </c>
      <c r="AD3" s="18" t="s">
        <v>11</v>
      </c>
      <c r="AE3" s="19" t="s">
        <v>12</v>
      </c>
      <c r="AF3" s="19" t="s">
        <v>13</v>
      </c>
      <c r="AG3" s="19" t="s">
        <v>14</v>
      </c>
      <c r="AH3" s="19" t="s">
        <v>15</v>
      </c>
      <c r="AI3" s="19" t="s">
        <v>16</v>
      </c>
      <c r="AJ3" s="20" t="s">
        <v>17</v>
      </c>
      <c r="AK3" s="20"/>
      <c r="AL3" s="20"/>
      <c r="AM3" s="20"/>
      <c r="AN3" s="20"/>
      <c r="AO3" s="20"/>
      <c r="AP3" s="21" t="s">
        <v>18</v>
      </c>
      <c r="AQ3" s="22" t="s">
        <v>19</v>
      </c>
      <c r="AR3" s="22"/>
      <c r="AS3" s="22"/>
    </row>
    <row r="4" spans="1:45" s="35" customFormat="1" ht="112.5" customHeight="1" x14ac:dyDescent="0.25">
      <c r="A4" s="8"/>
      <c r="B4" s="23" t="s">
        <v>20</v>
      </c>
      <c r="C4" s="23" t="s">
        <v>21</v>
      </c>
      <c r="D4" s="23" t="s">
        <v>22</v>
      </c>
      <c r="E4" s="23" t="s">
        <v>23</v>
      </c>
      <c r="F4" s="23" t="s">
        <v>24</v>
      </c>
      <c r="G4" s="23" t="s">
        <v>25</v>
      </c>
      <c r="H4" s="24" t="s">
        <v>26</v>
      </c>
      <c r="I4" s="23" t="s">
        <v>27</v>
      </c>
      <c r="J4" s="23" t="s">
        <v>28</v>
      </c>
      <c r="K4" s="10"/>
      <c r="L4" s="25"/>
      <c r="M4" s="25"/>
      <c r="N4" s="26" t="s">
        <v>29</v>
      </c>
      <c r="O4" s="27" t="s">
        <v>30</v>
      </c>
      <c r="P4" s="28" t="s">
        <v>31</v>
      </c>
      <c r="Q4" s="27" t="s">
        <v>32</v>
      </c>
      <c r="R4" s="29" t="s">
        <v>33</v>
      </c>
      <c r="S4" s="13"/>
      <c r="T4" s="30" t="s">
        <v>34</v>
      </c>
      <c r="U4" s="31" t="s">
        <v>35</v>
      </c>
      <c r="V4" s="31" t="s">
        <v>36</v>
      </c>
      <c r="W4" s="32" t="s">
        <v>29</v>
      </c>
      <c r="X4" s="31" t="s">
        <v>37</v>
      </c>
      <c r="Y4" s="31" t="s">
        <v>38</v>
      </c>
      <c r="Z4" s="32" t="s">
        <v>39</v>
      </c>
      <c r="AA4" s="32" t="s">
        <v>40</v>
      </c>
      <c r="AB4" s="16"/>
      <c r="AC4" s="17"/>
      <c r="AD4" s="18"/>
      <c r="AE4" s="33"/>
      <c r="AF4" s="33"/>
      <c r="AG4" s="33"/>
      <c r="AH4" s="33"/>
      <c r="AI4" s="33"/>
      <c r="AJ4" s="34" t="s">
        <v>41</v>
      </c>
      <c r="AK4" s="34" t="s">
        <v>42</v>
      </c>
      <c r="AL4" s="34" t="s">
        <v>43</v>
      </c>
      <c r="AM4" s="34" t="s">
        <v>44</v>
      </c>
      <c r="AN4" s="34" t="s">
        <v>45</v>
      </c>
      <c r="AO4" s="34" t="s">
        <v>46</v>
      </c>
      <c r="AP4" s="21" t="s">
        <v>47</v>
      </c>
      <c r="AQ4" s="32" t="s">
        <v>48</v>
      </c>
      <c r="AR4" s="32" t="s">
        <v>49</v>
      </c>
      <c r="AS4" s="32" t="s">
        <v>50</v>
      </c>
    </row>
    <row r="5" spans="1:45" s="50" customFormat="1" ht="166.5" customHeight="1" x14ac:dyDescent="0.25">
      <c r="A5" s="36">
        <v>1</v>
      </c>
      <c r="B5" s="36" t="s">
        <v>51</v>
      </c>
      <c r="C5" s="36" t="s">
        <v>52</v>
      </c>
      <c r="D5" s="36" t="s">
        <v>53</v>
      </c>
      <c r="E5" s="36" t="s">
        <v>54</v>
      </c>
      <c r="F5" s="36" t="s">
        <v>55</v>
      </c>
      <c r="G5" s="36" t="s">
        <v>56</v>
      </c>
      <c r="H5" s="37">
        <v>1.7299999999999999E-2</v>
      </c>
      <c r="I5" s="36" t="s">
        <v>57</v>
      </c>
      <c r="J5" s="38" t="s">
        <v>58</v>
      </c>
      <c r="K5" s="38"/>
      <c r="L5" s="38"/>
      <c r="M5" s="38"/>
      <c r="N5" s="39" t="s">
        <v>59</v>
      </c>
      <c r="O5" s="40" t="s">
        <v>60</v>
      </c>
      <c r="P5" s="41"/>
      <c r="Q5" s="42" t="s">
        <v>61</v>
      </c>
      <c r="R5" s="39" t="s">
        <v>59</v>
      </c>
      <c r="S5" s="43" t="s">
        <v>62</v>
      </c>
      <c r="T5" s="39" t="s">
        <v>63</v>
      </c>
      <c r="U5" s="39" t="s">
        <v>63</v>
      </c>
      <c r="V5" s="39" t="s">
        <v>63</v>
      </c>
      <c r="W5" s="39" t="s">
        <v>63</v>
      </c>
      <c r="X5" s="39" t="s">
        <v>63</v>
      </c>
      <c r="Y5" s="39" t="s">
        <v>63</v>
      </c>
      <c r="Z5" s="39" t="s">
        <v>63</v>
      </c>
      <c r="AA5" s="39" t="s">
        <v>63</v>
      </c>
      <c r="AB5" s="44" t="s">
        <v>64</v>
      </c>
      <c r="AC5" s="45"/>
      <c r="AD5" s="46" t="s">
        <v>65</v>
      </c>
      <c r="AE5" s="46"/>
      <c r="AF5" s="46"/>
      <c r="AG5" s="47" t="s">
        <v>66</v>
      </c>
      <c r="AH5" s="46"/>
      <c r="AI5" s="46"/>
      <c r="AJ5" s="39" t="s">
        <v>67</v>
      </c>
      <c r="AK5" s="39" t="s">
        <v>67</v>
      </c>
      <c r="AL5" s="39" t="s">
        <v>67</v>
      </c>
      <c r="AM5" s="39" t="s">
        <v>67</v>
      </c>
      <c r="AN5" s="48"/>
      <c r="AO5" s="48"/>
      <c r="AP5" s="49"/>
      <c r="AQ5" s="49"/>
      <c r="AR5" s="49"/>
      <c r="AS5" s="49"/>
    </row>
    <row r="6" spans="1:45" s="50" customFormat="1" ht="159" customHeight="1" x14ac:dyDescent="0.25">
      <c r="A6" s="51">
        <v>2</v>
      </c>
      <c r="B6" s="51" t="s">
        <v>51</v>
      </c>
      <c r="C6" s="51" t="s">
        <v>68</v>
      </c>
      <c r="D6" s="51" t="s">
        <v>53</v>
      </c>
      <c r="E6" s="51" t="s">
        <v>54</v>
      </c>
      <c r="F6" s="51" t="s">
        <v>69</v>
      </c>
      <c r="G6" s="51" t="s">
        <v>70</v>
      </c>
      <c r="H6" s="52">
        <v>1.0236000000000001</v>
      </c>
      <c r="I6" s="51" t="s">
        <v>71</v>
      </c>
      <c r="J6" s="51" t="s">
        <v>58</v>
      </c>
      <c r="K6" s="51"/>
      <c r="L6" s="51"/>
      <c r="M6" s="51"/>
      <c r="N6" s="39" t="s">
        <v>59</v>
      </c>
      <c r="O6" s="40" t="s">
        <v>60</v>
      </c>
      <c r="P6" s="40"/>
      <c r="Q6" s="40" t="s">
        <v>72</v>
      </c>
      <c r="R6" s="39" t="s">
        <v>59</v>
      </c>
      <c r="S6" s="53" t="s">
        <v>73</v>
      </c>
      <c r="T6" s="40" t="s">
        <v>74</v>
      </c>
      <c r="U6" s="40" t="s">
        <v>74</v>
      </c>
      <c r="V6" s="40" t="s">
        <v>74</v>
      </c>
      <c r="W6" s="40" t="s">
        <v>74</v>
      </c>
      <c r="X6" s="40" t="s">
        <v>74</v>
      </c>
      <c r="Y6" s="40" t="s">
        <v>74</v>
      </c>
      <c r="Z6" s="40" t="s">
        <v>74</v>
      </c>
      <c r="AA6" s="40" t="s">
        <v>74</v>
      </c>
      <c r="AB6" s="44" t="s">
        <v>64</v>
      </c>
      <c r="AC6" s="54"/>
      <c r="AD6" s="47" t="s">
        <v>65</v>
      </c>
      <c r="AE6" s="47"/>
      <c r="AF6" s="47"/>
      <c r="AG6" s="47" t="s">
        <v>66</v>
      </c>
      <c r="AH6" s="47"/>
      <c r="AI6" s="47"/>
      <c r="AJ6" s="40" t="s">
        <v>67</v>
      </c>
      <c r="AK6" s="40" t="s">
        <v>67</v>
      </c>
      <c r="AL6" s="40" t="s">
        <v>67</v>
      </c>
      <c r="AM6" s="40" t="s">
        <v>67</v>
      </c>
      <c r="AN6" s="55"/>
      <c r="AO6" s="55"/>
      <c r="AP6" s="56"/>
      <c r="AQ6" s="56"/>
      <c r="AR6" s="56"/>
      <c r="AS6" s="56"/>
    </row>
    <row r="7" spans="1:45" s="50" customFormat="1" ht="77.25" customHeight="1" x14ac:dyDescent="0.25">
      <c r="A7" s="51">
        <v>3</v>
      </c>
      <c r="B7" s="51" t="s">
        <v>51</v>
      </c>
      <c r="C7" s="51" t="s">
        <v>75</v>
      </c>
      <c r="D7" s="51" t="s">
        <v>53</v>
      </c>
      <c r="E7" s="51" t="s">
        <v>76</v>
      </c>
      <c r="F7" s="51" t="s">
        <v>77</v>
      </c>
      <c r="G7" s="51" t="s">
        <v>78</v>
      </c>
      <c r="H7" s="52">
        <v>2.512</v>
      </c>
      <c r="I7" s="57" t="s">
        <v>79</v>
      </c>
      <c r="J7" s="57" t="s">
        <v>58</v>
      </c>
      <c r="K7" s="58"/>
      <c r="L7" s="58"/>
      <c r="M7" s="58"/>
      <c r="N7" s="59" t="s">
        <v>59</v>
      </c>
      <c r="O7" s="60" t="s">
        <v>60</v>
      </c>
      <c r="P7" s="61"/>
      <c r="Q7" s="60" t="s">
        <v>72</v>
      </c>
      <c r="R7" s="59" t="s">
        <v>59</v>
      </c>
      <c r="S7" s="62">
        <f>[1]Sheet1!$P$2059</f>
        <v>0</v>
      </c>
      <c r="T7" s="61"/>
      <c r="U7" s="61"/>
      <c r="V7" s="61"/>
      <c r="W7" s="61"/>
      <c r="X7" s="61"/>
      <c r="Y7" s="61"/>
      <c r="Z7" s="61"/>
      <c r="AA7" s="40"/>
      <c r="AB7" s="44" t="s">
        <v>64</v>
      </c>
      <c r="AC7" s="54"/>
      <c r="AD7" s="47" t="s">
        <v>65</v>
      </c>
      <c r="AE7" s="47"/>
      <c r="AF7" s="47"/>
      <c r="AG7" s="47" t="s">
        <v>66</v>
      </c>
      <c r="AH7" s="47"/>
      <c r="AI7" s="47"/>
      <c r="AJ7" s="40" t="s">
        <v>67</v>
      </c>
      <c r="AK7" s="40" t="s">
        <v>67</v>
      </c>
      <c r="AL7" s="40" t="s">
        <v>67</v>
      </c>
      <c r="AM7" s="40" t="s">
        <v>67</v>
      </c>
      <c r="AN7" s="55"/>
      <c r="AO7" s="55"/>
      <c r="AP7" s="56"/>
      <c r="AQ7" s="56"/>
      <c r="AR7" s="56"/>
      <c r="AS7" s="56"/>
    </row>
    <row r="8" spans="1:45" s="50" customFormat="1" ht="272.25" customHeight="1" x14ac:dyDescent="0.25">
      <c r="A8" s="51">
        <v>4</v>
      </c>
      <c r="B8" s="51" t="s">
        <v>51</v>
      </c>
      <c r="C8" s="51" t="s">
        <v>80</v>
      </c>
      <c r="D8" s="51" t="s">
        <v>53</v>
      </c>
      <c r="E8" s="51" t="s">
        <v>81</v>
      </c>
      <c r="F8" s="51" t="s">
        <v>82</v>
      </c>
      <c r="G8" s="51" t="s">
        <v>83</v>
      </c>
      <c r="H8" s="52">
        <v>3.2753999999999999</v>
      </c>
      <c r="I8" s="51" t="s">
        <v>84</v>
      </c>
      <c r="J8" s="63" t="s">
        <v>58</v>
      </c>
      <c r="K8" s="64" t="s">
        <v>85</v>
      </c>
      <c r="L8" s="64" t="s">
        <v>86</v>
      </c>
      <c r="M8" s="64" t="s">
        <v>87</v>
      </c>
      <c r="N8" s="65" t="s">
        <v>88</v>
      </c>
      <c r="O8" s="55" t="s">
        <v>89</v>
      </c>
      <c r="P8" s="55"/>
      <c r="Q8" s="55" t="s">
        <v>72</v>
      </c>
      <c r="R8" s="66" t="s">
        <v>90</v>
      </c>
      <c r="S8" s="67">
        <f>[1]Sheet1!$P$580</f>
        <v>0</v>
      </c>
      <c r="T8" s="66" t="s">
        <v>91</v>
      </c>
      <c r="U8" s="66" t="s">
        <v>92</v>
      </c>
      <c r="V8" s="68" t="s">
        <v>93</v>
      </c>
      <c r="W8" s="66" t="s">
        <v>88</v>
      </c>
      <c r="X8" s="66" t="s">
        <v>94</v>
      </c>
      <c r="Y8" s="66" t="s">
        <v>95</v>
      </c>
      <c r="Z8" s="66" t="s">
        <v>96</v>
      </c>
      <c r="AA8" s="66" t="s">
        <v>89</v>
      </c>
      <c r="AB8" s="54"/>
      <c r="AC8" s="54"/>
      <c r="AD8" s="47" t="s">
        <v>97</v>
      </c>
      <c r="AE8" s="47"/>
      <c r="AF8" s="47"/>
      <c r="AG8" s="47" t="s">
        <v>66</v>
      </c>
      <c r="AH8" s="47"/>
      <c r="AI8" s="47"/>
      <c r="AJ8" s="56"/>
      <c r="AK8" s="40"/>
      <c r="AL8" s="40"/>
      <c r="AM8" s="40"/>
      <c r="AN8" s="55"/>
      <c r="AO8" s="55"/>
      <c r="AP8" s="56"/>
      <c r="AQ8" s="56"/>
      <c r="AR8" s="56"/>
      <c r="AS8" s="56"/>
    </row>
    <row r="9" spans="1:45" s="50" customFormat="1" ht="141.75" customHeight="1" x14ac:dyDescent="0.25">
      <c r="A9" s="51">
        <v>5</v>
      </c>
      <c r="B9" s="51" t="s">
        <v>51</v>
      </c>
      <c r="C9" s="51" t="s">
        <v>98</v>
      </c>
      <c r="D9" s="51" t="s">
        <v>53</v>
      </c>
      <c r="E9" s="51" t="s">
        <v>99</v>
      </c>
      <c r="F9" s="51" t="s">
        <v>100</v>
      </c>
      <c r="G9" s="51" t="s">
        <v>101</v>
      </c>
      <c r="H9" s="52">
        <v>25.201499999999999</v>
      </c>
      <c r="I9" s="51" t="s">
        <v>102</v>
      </c>
      <c r="J9" s="63" t="s">
        <v>58</v>
      </c>
      <c r="K9" s="64" t="s">
        <v>103</v>
      </c>
      <c r="L9" s="64"/>
      <c r="M9" s="64"/>
      <c r="N9" s="42" t="s">
        <v>104</v>
      </c>
      <c r="O9" s="69" t="s">
        <v>60</v>
      </c>
      <c r="P9" s="40"/>
      <c r="Q9" s="40" t="s">
        <v>72</v>
      </c>
      <c r="R9" s="42" t="s">
        <v>104</v>
      </c>
      <c r="S9" s="67">
        <f>[1]Sheet1!$P$380</f>
        <v>0</v>
      </c>
      <c r="T9" s="40" t="s">
        <v>105</v>
      </c>
      <c r="U9" s="40" t="s">
        <v>105</v>
      </c>
      <c r="V9" s="40" t="s">
        <v>105</v>
      </c>
      <c r="W9" s="40" t="s">
        <v>105</v>
      </c>
      <c r="X9" s="40" t="s">
        <v>105</v>
      </c>
      <c r="Y9" s="40" t="s">
        <v>105</v>
      </c>
      <c r="Z9" s="40" t="s">
        <v>105</v>
      </c>
      <c r="AA9" s="40" t="s">
        <v>105</v>
      </c>
      <c r="AB9" s="44" t="s">
        <v>64</v>
      </c>
      <c r="AC9" s="54"/>
      <c r="AD9" s="47" t="s">
        <v>97</v>
      </c>
      <c r="AE9" s="47"/>
      <c r="AF9" s="47"/>
      <c r="AG9" s="47" t="s">
        <v>66</v>
      </c>
      <c r="AH9" s="47"/>
      <c r="AI9" s="47"/>
      <c r="AJ9" s="40"/>
      <c r="AK9" s="40"/>
      <c r="AL9" s="40"/>
      <c r="AM9" s="40"/>
      <c r="AN9" s="55"/>
      <c r="AO9" s="55"/>
      <c r="AP9" s="56"/>
      <c r="AQ9" s="56"/>
      <c r="AR9" s="56"/>
      <c r="AS9" s="56"/>
    </row>
    <row r="10" spans="1:45" s="50" customFormat="1" ht="97.5" customHeight="1" x14ac:dyDescent="0.25">
      <c r="A10" s="51">
        <v>6</v>
      </c>
      <c r="B10" s="51" t="s">
        <v>51</v>
      </c>
      <c r="C10" s="51" t="s">
        <v>106</v>
      </c>
      <c r="D10" s="51" t="s">
        <v>53</v>
      </c>
      <c r="E10" s="51" t="s">
        <v>99</v>
      </c>
      <c r="F10" s="51" t="s">
        <v>100</v>
      </c>
      <c r="G10" s="51" t="s">
        <v>101</v>
      </c>
      <c r="H10" s="52">
        <v>24.477499999999999</v>
      </c>
      <c r="I10" s="51" t="s">
        <v>107</v>
      </c>
      <c r="J10" s="63" t="s">
        <v>58</v>
      </c>
      <c r="K10" s="51" t="s">
        <v>103</v>
      </c>
      <c r="L10" s="63"/>
      <c r="M10" s="70"/>
      <c r="N10" s="71" t="s">
        <v>108</v>
      </c>
      <c r="O10" s="55" t="s">
        <v>89</v>
      </c>
      <c r="P10" s="72"/>
      <c r="Q10" s="40" t="s">
        <v>72</v>
      </c>
      <c r="R10" s="68" t="s">
        <v>109</v>
      </c>
      <c r="S10" s="67">
        <f>[1]Sheet1!$P$1852</f>
        <v>0</v>
      </c>
      <c r="T10" s="68" t="s">
        <v>110</v>
      </c>
      <c r="U10" s="68" t="s">
        <v>92</v>
      </c>
      <c r="V10" s="68" t="s">
        <v>93</v>
      </c>
      <c r="W10" s="68" t="s">
        <v>111</v>
      </c>
      <c r="X10" s="68" t="s">
        <v>112</v>
      </c>
      <c r="Y10" s="68" t="s">
        <v>113</v>
      </c>
      <c r="Z10" s="68" t="s">
        <v>113</v>
      </c>
      <c r="AA10" s="68" t="s">
        <v>89</v>
      </c>
      <c r="AB10" s="44" t="s">
        <v>64</v>
      </c>
      <c r="AC10" s="54"/>
      <c r="AD10" s="47" t="s">
        <v>97</v>
      </c>
      <c r="AE10" s="47"/>
      <c r="AF10" s="47"/>
      <c r="AG10" s="47" t="s">
        <v>66</v>
      </c>
      <c r="AH10" s="47"/>
      <c r="AI10" s="47"/>
      <c r="AJ10" s="40"/>
      <c r="AK10" s="40"/>
      <c r="AL10" s="40"/>
      <c r="AM10" s="40"/>
      <c r="AN10" s="55"/>
      <c r="AO10" s="55"/>
      <c r="AP10" s="56"/>
      <c r="AQ10" s="56"/>
      <c r="AR10" s="56"/>
      <c r="AS10" s="56"/>
    </row>
    <row r="11" spans="1:45" s="50" customFormat="1" ht="176.25" customHeight="1" x14ac:dyDescent="0.25">
      <c r="A11" s="51">
        <v>7</v>
      </c>
      <c r="B11" s="51" t="s">
        <v>51</v>
      </c>
      <c r="C11" s="51" t="s">
        <v>114</v>
      </c>
      <c r="D11" s="51" t="s">
        <v>53</v>
      </c>
      <c r="E11" s="51" t="s">
        <v>115</v>
      </c>
      <c r="F11" s="51" t="s">
        <v>116</v>
      </c>
      <c r="G11" s="51" t="s">
        <v>117</v>
      </c>
      <c r="H11" s="52">
        <v>374.50299999999999</v>
      </c>
      <c r="I11" s="51" t="s">
        <v>118</v>
      </c>
      <c r="J11" s="51" t="s">
        <v>58</v>
      </c>
      <c r="K11" s="36"/>
      <c r="L11" s="36"/>
      <c r="M11" s="36"/>
      <c r="N11" s="71" t="s">
        <v>119</v>
      </c>
      <c r="O11" s="73" t="s">
        <v>89</v>
      </c>
      <c r="P11" s="40"/>
      <c r="Q11" s="40" t="s">
        <v>72</v>
      </c>
      <c r="R11" s="68" t="s">
        <v>120</v>
      </c>
      <c r="S11" s="67">
        <f>[1]Sheet1!$P$2279</f>
        <v>0</v>
      </c>
      <c r="T11" s="68" t="s">
        <v>110</v>
      </c>
      <c r="U11" s="68" t="s">
        <v>121</v>
      </c>
      <c r="V11" s="68" t="s">
        <v>93</v>
      </c>
      <c r="W11" s="68" t="s">
        <v>119</v>
      </c>
      <c r="X11" s="68" t="s">
        <v>122</v>
      </c>
      <c r="Y11" s="68" t="s">
        <v>113</v>
      </c>
      <c r="Z11" s="68" t="s">
        <v>113</v>
      </c>
      <c r="AA11" s="68" t="s">
        <v>89</v>
      </c>
      <c r="AB11" s="44" t="s">
        <v>64</v>
      </c>
      <c r="AC11" s="54"/>
      <c r="AD11" s="47" t="s">
        <v>65</v>
      </c>
      <c r="AE11" s="47"/>
      <c r="AF11" s="47"/>
      <c r="AG11" s="47" t="s">
        <v>66</v>
      </c>
      <c r="AH11" s="47"/>
      <c r="AI11" s="47"/>
      <c r="AJ11" s="40" t="s">
        <v>67</v>
      </c>
      <c r="AK11" s="40" t="s">
        <v>67</v>
      </c>
      <c r="AL11" s="40" t="s">
        <v>67</v>
      </c>
      <c r="AM11" s="40" t="s">
        <v>67</v>
      </c>
      <c r="AN11" s="55"/>
      <c r="AO11" s="55"/>
      <c r="AP11" s="56"/>
      <c r="AQ11" s="40" t="s">
        <v>123</v>
      </c>
      <c r="AR11" s="56"/>
      <c r="AS11" s="56"/>
    </row>
    <row r="12" spans="1:45" s="50" customFormat="1" ht="77.25" customHeight="1" x14ac:dyDescent="0.25">
      <c r="A12" s="51">
        <v>8</v>
      </c>
      <c r="B12" s="51" t="s">
        <v>51</v>
      </c>
      <c r="C12" s="51" t="s">
        <v>124</v>
      </c>
      <c r="D12" s="51" t="s">
        <v>53</v>
      </c>
      <c r="E12" s="51" t="s">
        <v>54</v>
      </c>
      <c r="F12" s="51" t="s">
        <v>125</v>
      </c>
      <c r="G12" s="51" t="s">
        <v>126</v>
      </c>
      <c r="H12" s="52">
        <v>10.045</v>
      </c>
      <c r="I12" s="51" t="s">
        <v>127</v>
      </c>
      <c r="J12" s="51" t="s">
        <v>58</v>
      </c>
      <c r="K12" s="51"/>
      <c r="L12" s="51"/>
      <c r="M12" s="51"/>
      <c r="N12" s="40" t="s">
        <v>128</v>
      </c>
      <c r="O12" s="40" t="s">
        <v>89</v>
      </c>
      <c r="P12" s="40"/>
      <c r="Q12" s="40" t="s">
        <v>72</v>
      </c>
      <c r="R12" s="40" t="s">
        <v>129</v>
      </c>
      <c r="S12" s="67">
        <f>[1]Sheet1!$P$398</f>
        <v>0</v>
      </c>
      <c r="T12" s="74" t="s">
        <v>110</v>
      </c>
      <c r="U12" s="74" t="s">
        <v>130</v>
      </c>
      <c r="V12" s="75" t="s">
        <v>93</v>
      </c>
      <c r="W12" s="74" t="s">
        <v>128</v>
      </c>
      <c r="X12" s="74" t="s">
        <v>131</v>
      </c>
      <c r="Y12" s="74" t="s">
        <v>95</v>
      </c>
      <c r="Z12" s="74" t="s">
        <v>96</v>
      </c>
      <c r="AA12" s="74" t="s">
        <v>89</v>
      </c>
      <c r="AB12" s="54"/>
      <c r="AC12" s="54"/>
      <c r="AD12" s="47" t="s">
        <v>132</v>
      </c>
      <c r="AE12" s="47"/>
      <c r="AF12" s="47"/>
      <c r="AG12" s="47" t="s">
        <v>66</v>
      </c>
      <c r="AH12" s="47"/>
      <c r="AI12" s="47"/>
      <c r="AJ12" s="76" t="s">
        <v>133</v>
      </c>
      <c r="AK12" s="77" t="s">
        <v>134</v>
      </c>
      <c r="AL12" s="77" t="s">
        <v>134</v>
      </c>
      <c r="AM12" s="77" t="s">
        <v>134</v>
      </c>
      <c r="AN12" s="55"/>
      <c r="AO12" s="55"/>
      <c r="AP12" s="56"/>
      <c r="AQ12" s="40" t="s">
        <v>135</v>
      </c>
      <c r="AR12" s="56"/>
      <c r="AS12" s="56"/>
    </row>
    <row r="13" spans="1:45" s="50" customFormat="1" ht="77.25" customHeight="1" x14ac:dyDescent="0.25">
      <c r="A13" s="51">
        <v>9</v>
      </c>
      <c r="B13" s="51" t="s">
        <v>51</v>
      </c>
      <c r="C13" s="51" t="s">
        <v>136</v>
      </c>
      <c r="D13" s="51" t="s">
        <v>53</v>
      </c>
      <c r="E13" s="51" t="s">
        <v>137</v>
      </c>
      <c r="F13" s="51" t="s">
        <v>138</v>
      </c>
      <c r="G13" s="51" t="s">
        <v>139</v>
      </c>
      <c r="H13" s="52">
        <v>8</v>
      </c>
      <c r="I13" s="51" t="s">
        <v>140</v>
      </c>
      <c r="J13" s="51" t="s">
        <v>58</v>
      </c>
      <c r="K13" s="78"/>
      <c r="L13" s="78"/>
      <c r="M13" s="78"/>
      <c r="N13" s="65" t="s">
        <v>141</v>
      </c>
      <c r="O13" s="55" t="s">
        <v>89</v>
      </c>
      <c r="P13" s="55"/>
      <c r="Q13" s="55" t="s">
        <v>72</v>
      </c>
      <c r="R13" s="79" t="s">
        <v>109</v>
      </c>
      <c r="S13" s="67">
        <f>[1]Sheet1!$P$67</f>
        <v>0</v>
      </c>
      <c r="T13" s="75" t="s">
        <v>110</v>
      </c>
      <c r="U13" s="75" t="s">
        <v>142</v>
      </c>
      <c r="V13" s="75" t="s">
        <v>93</v>
      </c>
      <c r="W13" s="75" t="s">
        <v>141</v>
      </c>
      <c r="X13" s="75" t="s">
        <v>143</v>
      </c>
      <c r="Y13" s="75" t="s">
        <v>113</v>
      </c>
      <c r="Z13" s="75" t="s">
        <v>113</v>
      </c>
      <c r="AA13" s="75" t="s">
        <v>89</v>
      </c>
      <c r="AB13" s="54" t="s">
        <v>144</v>
      </c>
      <c r="AC13" s="54"/>
      <c r="AD13" s="47" t="s">
        <v>65</v>
      </c>
      <c r="AE13" s="47"/>
      <c r="AF13" s="47"/>
      <c r="AG13" s="47" t="s">
        <v>66</v>
      </c>
      <c r="AH13" s="47"/>
      <c r="AI13" s="47"/>
      <c r="AJ13" s="76" t="s">
        <v>133</v>
      </c>
      <c r="AK13" s="77" t="s">
        <v>134</v>
      </c>
      <c r="AL13" s="77" t="s">
        <v>134</v>
      </c>
      <c r="AM13" s="77" t="s">
        <v>134</v>
      </c>
      <c r="AN13" s="55"/>
      <c r="AO13" s="55"/>
      <c r="AP13" s="56"/>
      <c r="AQ13" s="40" t="s">
        <v>145</v>
      </c>
      <c r="AR13" s="56"/>
      <c r="AS13" s="56"/>
    </row>
    <row r="14" spans="1:45" s="50" customFormat="1" ht="199.5" customHeight="1" x14ac:dyDescent="0.25">
      <c r="A14" s="51">
        <v>10</v>
      </c>
      <c r="B14" s="51" t="s">
        <v>51</v>
      </c>
      <c r="C14" s="51" t="s">
        <v>146</v>
      </c>
      <c r="D14" s="51" t="s">
        <v>53</v>
      </c>
      <c r="E14" s="51" t="s">
        <v>147</v>
      </c>
      <c r="F14" s="51" t="s">
        <v>148</v>
      </c>
      <c r="G14" s="51" t="s">
        <v>149</v>
      </c>
      <c r="H14" s="52">
        <v>0.3</v>
      </c>
      <c r="I14" s="51" t="s">
        <v>150</v>
      </c>
      <c r="J14" s="63" t="s">
        <v>151</v>
      </c>
      <c r="K14" s="63"/>
      <c r="L14" s="63"/>
      <c r="M14" s="63"/>
      <c r="N14" s="66" t="s">
        <v>152</v>
      </c>
      <c r="O14" s="80" t="s">
        <v>89</v>
      </c>
      <c r="P14" s="80"/>
      <c r="Q14" s="55" t="s">
        <v>72</v>
      </c>
      <c r="R14" s="40" t="s">
        <v>153</v>
      </c>
      <c r="S14" s="67">
        <f>[1]Sheet1!$P$1354</f>
        <v>0</v>
      </c>
      <c r="T14" s="75" t="s">
        <v>110</v>
      </c>
      <c r="U14" s="75" t="s">
        <v>154</v>
      </c>
      <c r="V14" s="74" t="s">
        <v>155</v>
      </c>
      <c r="W14" s="74" t="s">
        <v>156</v>
      </c>
      <c r="X14" s="74" t="s">
        <v>157</v>
      </c>
      <c r="Y14" s="74" t="s">
        <v>158</v>
      </c>
      <c r="Z14" s="74" t="s">
        <v>159</v>
      </c>
      <c r="AA14" s="75" t="s">
        <v>89</v>
      </c>
      <c r="AB14" s="54" t="s">
        <v>160</v>
      </c>
      <c r="AC14" s="54"/>
      <c r="AD14" s="47" t="s">
        <v>65</v>
      </c>
      <c r="AE14" s="47"/>
      <c r="AF14" s="47"/>
      <c r="AG14" s="47" t="s">
        <v>66</v>
      </c>
      <c r="AH14" s="47"/>
      <c r="AI14" s="47"/>
      <c r="AJ14" s="76" t="s">
        <v>133</v>
      </c>
      <c r="AK14" s="77" t="s">
        <v>134</v>
      </c>
      <c r="AL14" s="77" t="s">
        <v>134</v>
      </c>
      <c r="AM14" s="77" t="s">
        <v>134</v>
      </c>
      <c r="AN14" s="55"/>
      <c r="AO14" s="55"/>
      <c r="AP14" s="56"/>
      <c r="AQ14" s="40" t="s">
        <v>161</v>
      </c>
      <c r="AR14" s="56"/>
      <c r="AS14" s="56"/>
    </row>
    <row r="15" spans="1:45" s="50" customFormat="1" ht="109.5" customHeight="1" x14ac:dyDescent="0.25">
      <c r="A15" s="51">
        <v>11</v>
      </c>
      <c r="B15" s="51" t="s">
        <v>51</v>
      </c>
      <c r="C15" s="51" t="s">
        <v>162</v>
      </c>
      <c r="D15" s="51" t="s">
        <v>53</v>
      </c>
      <c r="E15" s="51" t="s">
        <v>54</v>
      </c>
      <c r="F15" s="51" t="s">
        <v>163</v>
      </c>
      <c r="G15" s="51" t="s">
        <v>164</v>
      </c>
      <c r="H15" s="52">
        <v>2</v>
      </c>
      <c r="I15" s="51" t="s">
        <v>165</v>
      </c>
      <c r="J15" s="51" t="s">
        <v>58</v>
      </c>
      <c r="K15" s="36"/>
      <c r="L15" s="36"/>
      <c r="M15" s="36"/>
      <c r="N15" s="81" t="s">
        <v>166</v>
      </c>
      <c r="O15" s="80" t="s">
        <v>89</v>
      </c>
      <c r="P15" s="80"/>
      <c r="Q15" s="55" t="s">
        <v>72</v>
      </c>
      <c r="R15" s="79" t="s">
        <v>109</v>
      </c>
      <c r="S15" s="67">
        <f>[1]Sheet1!$P$987</f>
        <v>0</v>
      </c>
      <c r="T15" s="75" t="s">
        <v>110</v>
      </c>
      <c r="U15" s="75" t="s">
        <v>167</v>
      </c>
      <c r="V15" s="75" t="s">
        <v>168</v>
      </c>
      <c r="W15" s="75" t="s">
        <v>166</v>
      </c>
      <c r="X15" s="75" t="s">
        <v>169</v>
      </c>
      <c r="Y15" s="75" t="s">
        <v>170</v>
      </c>
      <c r="Z15" s="75" t="s">
        <v>171</v>
      </c>
      <c r="AA15" s="75" t="s">
        <v>89</v>
      </c>
      <c r="AB15" s="54" t="s">
        <v>144</v>
      </c>
      <c r="AC15" s="54"/>
      <c r="AD15" s="47" t="s">
        <v>132</v>
      </c>
      <c r="AE15" s="47"/>
      <c r="AF15" s="47"/>
      <c r="AG15" s="47" t="s">
        <v>66</v>
      </c>
      <c r="AH15" s="47"/>
      <c r="AI15" s="47"/>
      <c r="AJ15" s="56"/>
      <c r="AK15" s="40" t="s">
        <v>172</v>
      </c>
      <c r="AL15" s="40" t="s">
        <v>172</v>
      </c>
      <c r="AM15" s="40" t="s">
        <v>173</v>
      </c>
      <c r="AN15" s="55"/>
      <c r="AO15" s="55"/>
      <c r="AP15" s="56"/>
      <c r="AQ15" s="40"/>
      <c r="AR15" s="56"/>
      <c r="AS15" s="56"/>
    </row>
    <row r="16" spans="1:45" s="50" customFormat="1" ht="215.25" customHeight="1" x14ac:dyDescent="0.25">
      <c r="A16" s="51">
        <v>12</v>
      </c>
      <c r="B16" s="51" t="s">
        <v>51</v>
      </c>
      <c r="C16" s="51" t="s">
        <v>174</v>
      </c>
      <c r="D16" s="51" t="s">
        <v>53</v>
      </c>
      <c r="E16" s="51" t="s">
        <v>175</v>
      </c>
      <c r="F16" s="51" t="s">
        <v>176</v>
      </c>
      <c r="G16" s="51" t="s">
        <v>177</v>
      </c>
      <c r="H16" s="52">
        <v>2.2000000000000002</v>
      </c>
      <c r="I16" s="51" t="s">
        <v>178</v>
      </c>
      <c r="J16" s="51" t="s">
        <v>58</v>
      </c>
      <c r="K16" s="51"/>
      <c r="L16" s="51"/>
      <c r="M16" s="51"/>
      <c r="N16" s="66" t="s">
        <v>179</v>
      </c>
      <c r="O16" s="55" t="s">
        <v>89</v>
      </c>
      <c r="P16" s="55"/>
      <c r="Q16" s="55" t="s">
        <v>72</v>
      </c>
      <c r="R16" s="40" t="s">
        <v>180</v>
      </c>
      <c r="S16" s="67">
        <f>[1]Sheet1!$P$866</f>
        <v>0</v>
      </c>
      <c r="T16" s="75" t="s">
        <v>110</v>
      </c>
      <c r="U16" s="74" t="s">
        <v>181</v>
      </c>
      <c r="V16" s="74" t="s">
        <v>155</v>
      </c>
      <c r="W16" s="74" t="s">
        <v>179</v>
      </c>
      <c r="X16" s="74">
        <v>22000</v>
      </c>
      <c r="Y16" s="74" t="s">
        <v>95</v>
      </c>
      <c r="Z16" s="74" t="s">
        <v>182</v>
      </c>
      <c r="AA16" s="75" t="s">
        <v>89</v>
      </c>
      <c r="AB16" s="54" t="s">
        <v>160</v>
      </c>
      <c r="AC16" s="54"/>
      <c r="AD16" s="47" t="s">
        <v>65</v>
      </c>
      <c r="AE16" s="47"/>
      <c r="AF16" s="47"/>
      <c r="AG16" s="47" t="s">
        <v>66</v>
      </c>
      <c r="AH16" s="47"/>
      <c r="AI16" s="47"/>
      <c r="AJ16" s="76" t="s">
        <v>133</v>
      </c>
      <c r="AK16" s="77" t="s">
        <v>134</v>
      </c>
      <c r="AL16" s="77" t="s">
        <v>134</v>
      </c>
      <c r="AM16" s="77" t="s">
        <v>134</v>
      </c>
      <c r="AN16" s="55"/>
      <c r="AO16" s="55"/>
      <c r="AP16" s="56"/>
      <c r="AQ16" s="40" t="s">
        <v>183</v>
      </c>
      <c r="AR16" s="56"/>
      <c r="AS16" s="56"/>
    </row>
    <row r="17" spans="1:45" s="50" customFormat="1" ht="409.5" customHeight="1" x14ac:dyDescent="0.25">
      <c r="A17" s="51">
        <v>13</v>
      </c>
      <c r="B17" s="51" t="s">
        <v>51</v>
      </c>
      <c r="C17" s="51" t="s">
        <v>184</v>
      </c>
      <c r="D17" s="51" t="s">
        <v>53</v>
      </c>
      <c r="E17" s="51" t="s">
        <v>185</v>
      </c>
      <c r="F17" s="51" t="s">
        <v>186</v>
      </c>
      <c r="G17" s="51" t="s">
        <v>187</v>
      </c>
      <c r="H17" s="52">
        <v>3.94</v>
      </c>
      <c r="I17" s="82" t="s">
        <v>188</v>
      </c>
      <c r="J17" s="51" t="s">
        <v>151</v>
      </c>
      <c r="K17" s="51"/>
      <c r="L17" s="51"/>
      <c r="M17" s="51"/>
      <c r="N17" s="40" t="s">
        <v>189</v>
      </c>
      <c r="O17" s="40" t="s">
        <v>89</v>
      </c>
      <c r="P17" s="40"/>
      <c r="Q17" s="40" t="s">
        <v>190</v>
      </c>
      <c r="R17" s="79" t="s">
        <v>191</v>
      </c>
      <c r="S17" s="67">
        <f>[1]Sheet1!$P$2286</f>
        <v>0</v>
      </c>
      <c r="T17" s="75" t="s">
        <v>110</v>
      </c>
      <c r="U17" s="75" t="s">
        <v>192</v>
      </c>
      <c r="V17" s="75" t="s">
        <v>155</v>
      </c>
      <c r="W17" s="75" t="s">
        <v>193</v>
      </c>
      <c r="X17" s="75" t="s">
        <v>194</v>
      </c>
      <c r="Y17" s="75" t="s">
        <v>95</v>
      </c>
      <c r="Z17" s="75" t="s">
        <v>195</v>
      </c>
      <c r="AA17" s="75" t="s">
        <v>89</v>
      </c>
      <c r="AB17" s="54" t="s">
        <v>196</v>
      </c>
      <c r="AC17" s="54"/>
      <c r="AD17" s="47" t="s">
        <v>65</v>
      </c>
      <c r="AE17" s="47"/>
      <c r="AF17" s="47"/>
      <c r="AG17" s="47" t="s">
        <v>66</v>
      </c>
      <c r="AH17" s="47"/>
      <c r="AI17" s="47"/>
      <c r="AJ17" s="56"/>
      <c r="AK17" s="40" t="s">
        <v>172</v>
      </c>
      <c r="AL17" s="40" t="s">
        <v>172</v>
      </c>
      <c r="AM17" s="77" t="s">
        <v>134</v>
      </c>
      <c r="AN17" s="55"/>
      <c r="AO17" s="55"/>
      <c r="AP17" s="56"/>
      <c r="AQ17" s="40" t="s">
        <v>197</v>
      </c>
      <c r="AR17" s="56"/>
      <c r="AS17" s="56"/>
    </row>
    <row r="18" spans="1:45" s="50" customFormat="1" ht="327.75" customHeight="1" x14ac:dyDescent="0.25">
      <c r="A18" s="51">
        <v>14</v>
      </c>
      <c r="B18" s="51" t="s">
        <v>51</v>
      </c>
      <c r="C18" s="51" t="s">
        <v>198</v>
      </c>
      <c r="D18" s="51" t="s">
        <v>53</v>
      </c>
      <c r="E18" s="51" t="s">
        <v>185</v>
      </c>
      <c r="F18" s="51" t="s">
        <v>186</v>
      </c>
      <c r="G18" s="51" t="s">
        <v>199</v>
      </c>
      <c r="H18" s="52">
        <v>3.31</v>
      </c>
      <c r="I18" s="51" t="s">
        <v>200</v>
      </c>
      <c r="J18" s="51" t="s">
        <v>151</v>
      </c>
      <c r="K18" s="51"/>
      <c r="L18" s="51"/>
      <c r="M18" s="83"/>
      <c r="N18" s="84" t="s">
        <v>189</v>
      </c>
      <c r="O18" s="55" t="s">
        <v>89</v>
      </c>
      <c r="P18" s="55"/>
      <c r="Q18" s="55" t="s">
        <v>72</v>
      </c>
      <c r="R18" s="79" t="s">
        <v>201</v>
      </c>
      <c r="S18" s="67">
        <f>[1]Sheet1!$P$1346</f>
        <v>0</v>
      </c>
      <c r="T18" s="75" t="s">
        <v>202</v>
      </c>
      <c r="U18" s="75" t="s">
        <v>202</v>
      </c>
      <c r="V18" s="75" t="s">
        <v>202</v>
      </c>
      <c r="W18" s="75" t="s">
        <v>202</v>
      </c>
      <c r="X18" s="75" t="s">
        <v>202</v>
      </c>
      <c r="Y18" s="75" t="s">
        <v>202</v>
      </c>
      <c r="Z18" s="75" t="s">
        <v>202</v>
      </c>
      <c r="AA18" s="75" t="s">
        <v>202</v>
      </c>
      <c r="AB18" s="54" t="s">
        <v>196</v>
      </c>
      <c r="AC18" s="54"/>
      <c r="AD18" s="47" t="s">
        <v>65</v>
      </c>
      <c r="AE18" s="47"/>
      <c r="AF18" s="47"/>
      <c r="AG18" s="47" t="s">
        <v>66</v>
      </c>
      <c r="AH18" s="47"/>
      <c r="AI18" s="47"/>
      <c r="AJ18" s="56"/>
      <c r="AK18" s="40" t="s">
        <v>172</v>
      </c>
      <c r="AL18" s="40" t="s">
        <v>172</v>
      </c>
      <c r="AM18" s="77" t="s">
        <v>134</v>
      </c>
      <c r="AN18" s="55"/>
      <c r="AO18" s="55"/>
      <c r="AP18" s="56"/>
      <c r="AQ18" s="40" t="s">
        <v>203</v>
      </c>
      <c r="AR18" s="56"/>
      <c r="AS18" s="56"/>
    </row>
    <row r="19" spans="1:45" s="50" customFormat="1" ht="153.75" customHeight="1" x14ac:dyDescent="0.25">
      <c r="A19" s="51">
        <v>15</v>
      </c>
      <c r="B19" s="51" t="s">
        <v>51</v>
      </c>
      <c r="C19" s="51" t="s">
        <v>204</v>
      </c>
      <c r="D19" s="51" t="s">
        <v>53</v>
      </c>
      <c r="E19" s="51" t="s">
        <v>54</v>
      </c>
      <c r="F19" s="51" t="s">
        <v>205</v>
      </c>
      <c r="G19" s="51" t="s">
        <v>206</v>
      </c>
      <c r="H19" s="52">
        <v>0.93059999999999998</v>
      </c>
      <c r="I19" s="51" t="s">
        <v>207</v>
      </c>
      <c r="J19" s="51" t="s">
        <v>58</v>
      </c>
      <c r="K19" s="51"/>
      <c r="L19" s="51"/>
      <c r="M19" s="51"/>
      <c r="N19" s="66" t="s">
        <v>208</v>
      </c>
      <c r="O19" s="40" t="s">
        <v>89</v>
      </c>
      <c r="P19" s="40"/>
      <c r="Q19" s="40" t="s">
        <v>72</v>
      </c>
      <c r="R19" s="40" t="s">
        <v>209</v>
      </c>
      <c r="S19" s="67">
        <f>[1]Sheet1!$P$1639</f>
        <v>0</v>
      </c>
      <c r="T19" s="74" t="s">
        <v>110</v>
      </c>
      <c r="U19" s="74" t="s">
        <v>210</v>
      </c>
      <c r="V19" s="74" t="s">
        <v>93</v>
      </c>
      <c r="W19" s="74" t="s">
        <v>208</v>
      </c>
      <c r="X19" s="74" t="s">
        <v>211</v>
      </c>
      <c r="Y19" s="74" t="s">
        <v>212</v>
      </c>
      <c r="Z19" s="74" t="s">
        <v>96</v>
      </c>
      <c r="AA19" s="74" t="s">
        <v>89</v>
      </c>
      <c r="AB19" s="54" t="s">
        <v>160</v>
      </c>
      <c r="AC19" s="54"/>
      <c r="AD19" s="47" t="s">
        <v>65</v>
      </c>
      <c r="AE19" s="47"/>
      <c r="AF19" s="47"/>
      <c r="AG19" s="47" t="s">
        <v>66</v>
      </c>
      <c r="AH19" s="47"/>
      <c r="AI19" s="47"/>
      <c r="AJ19" s="56"/>
      <c r="AK19" s="40" t="s">
        <v>172</v>
      </c>
      <c r="AL19" s="40" t="s">
        <v>172</v>
      </c>
      <c r="AM19" s="77" t="s">
        <v>134</v>
      </c>
      <c r="AN19" s="55"/>
      <c r="AO19" s="55"/>
      <c r="AP19" s="56"/>
      <c r="AQ19" s="40" t="s">
        <v>213</v>
      </c>
      <c r="AR19" s="40"/>
      <c r="AS19" s="56"/>
    </row>
    <row r="20" spans="1:45" s="50" customFormat="1" ht="358.5" customHeight="1" x14ac:dyDescent="0.25">
      <c r="A20" s="51">
        <v>16</v>
      </c>
      <c r="B20" s="51" t="s">
        <v>51</v>
      </c>
      <c r="C20" s="51" t="s">
        <v>214</v>
      </c>
      <c r="D20" s="51" t="s">
        <v>53</v>
      </c>
      <c r="E20" s="51" t="s">
        <v>54</v>
      </c>
      <c r="F20" s="51" t="s">
        <v>205</v>
      </c>
      <c r="G20" s="51" t="s">
        <v>215</v>
      </c>
      <c r="H20" s="52">
        <v>2.3824999999999998</v>
      </c>
      <c r="I20" s="51" t="s">
        <v>216</v>
      </c>
      <c r="J20" s="51" t="s">
        <v>58</v>
      </c>
      <c r="K20" s="51"/>
      <c r="L20" s="51"/>
      <c r="M20" s="51"/>
      <c r="N20" s="66" t="s">
        <v>208</v>
      </c>
      <c r="O20" s="40" t="s">
        <v>89</v>
      </c>
      <c r="P20" s="40"/>
      <c r="Q20" s="40" t="s">
        <v>72</v>
      </c>
      <c r="R20" s="75" t="s">
        <v>109</v>
      </c>
      <c r="S20" s="67">
        <f>[1]Sheet1!$P$2495</f>
        <v>0</v>
      </c>
      <c r="T20" s="74" t="s">
        <v>110</v>
      </c>
      <c r="U20" s="75" t="s">
        <v>217</v>
      </c>
      <c r="V20" s="74" t="s">
        <v>93</v>
      </c>
      <c r="W20" s="74" t="s">
        <v>208</v>
      </c>
      <c r="X20" s="75" t="s">
        <v>218</v>
      </c>
      <c r="Y20" s="75" t="s">
        <v>95</v>
      </c>
      <c r="Z20" s="75" t="s">
        <v>219</v>
      </c>
      <c r="AA20" s="74" t="s">
        <v>89</v>
      </c>
      <c r="AB20" s="54" t="s">
        <v>144</v>
      </c>
      <c r="AC20" s="54"/>
      <c r="AD20" s="47" t="s">
        <v>132</v>
      </c>
      <c r="AE20" s="47"/>
      <c r="AF20" s="47"/>
      <c r="AG20" s="47" t="s">
        <v>66</v>
      </c>
      <c r="AH20" s="47"/>
      <c r="AI20" s="47"/>
      <c r="AJ20" s="56"/>
      <c r="AK20" s="40" t="s">
        <v>172</v>
      </c>
      <c r="AL20" s="40" t="s">
        <v>172</v>
      </c>
      <c r="AM20" s="77" t="s">
        <v>134</v>
      </c>
      <c r="AN20" s="55"/>
      <c r="AO20" s="55"/>
      <c r="AP20" s="56"/>
      <c r="AQ20" s="40" t="s">
        <v>203</v>
      </c>
      <c r="AR20" s="56"/>
      <c r="AS20" s="56"/>
    </row>
    <row r="21" spans="1:45" s="50" customFormat="1" ht="278.25" customHeight="1" x14ac:dyDescent="0.25">
      <c r="A21" s="51">
        <v>17</v>
      </c>
      <c r="B21" s="51" t="s">
        <v>51</v>
      </c>
      <c r="C21" s="51" t="s">
        <v>220</v>
      </c>
      <c r="D21" s="51" t="s">
        <v>53</v>
      </c>
      <c r="E21" s="51" t="s">
        <v>54</v>
      </c>
      <c r="F21" s="51" t="s">
        <v>205</v>
      </c>
      <c r="G21" s="51" t="s">
        <v>221</v>
      </c>
      <c r="H21" s="52">
        <v>2.9535</v>
      </c>
      <c r="I21" s="51" t="s">
        <v>222</v>
      </c>
      <c r="J21" s="51" t="s">
        <v>58</v>
      </c>
      <c r="K21" s="51"/>
      <c r="L21" s="51"/>
      <c r="M21" s="51"/>
      <c r="N21" s="85" t="s">
        <v>208</v>
      </c>
      <c r="O21" s="40" t="s">
        <v>89</v>
      </c>
      <c r="P21" s="40"/>
      <c r="Q21" s="40" t="s">
        <v>223</v>
      </c>
      <c r="R21" s="75" t="s">
        <v>224</v>
      </c>
      <c r="S21" s="67">
        <f>[1]Sheet1!$P$908</f>
        <v>0</v>
      </c>
      <c r="T21" s="74" t="s">
        <v>110</v>
      </c>
      <c r="U21" s="75" t="s">
        <v>225</v>
      </c>
      <c r="V21" s="74" t="s">
        <v>93</v>
      </c>
      <c r="W21" s="74" t="s">
        <v>208</v>
      </c>
      <c r="X21" s="75" t="s">
        <v>226</v>
      </c>
      <c r="Y21" s="75" t="s">
        <v>95</v>
      </c>
      <c r="Z21" s="75" t="s">
        <v>227</v>
      </c>
      <c r="AA21" s="74" t="s">
        <v>89</v>
      </c>
      <c r="AB21" s="54" t="s">
        <v>196</v>
      </c>
      <c r="AC21" s="54"/>
      <c r="AD21" s="47" t="s">
        <v>65</v>
      </c>
      <c r="AE21" s="47"/>
      <c r="AF21" s="47"/>
      <c r="AG21" s="47" t="s">
        <v>66</v>
      </c>
      <c r="AH21" s="47"/>
      <c r="AI21" s="47"/>
      <c r="AJ21" s="56"/>
      <c r="AK21" s="40" t="s">
        <v>172</v>
      </c>
      <c r="AL21" s="40" t="s">
        <v>172</v>
      </c>
      <c r="AM21" s="77" t="s">
        <v>134</v>
      </c>
      <c r="AN21" s="55"/>
      <c r="AO21" s="55"/>
      <c r="AP21" s="56"/>
      <c r="AQ21" s="40" t="s">
        <v>203</v>
      </c>
      <c r="AR21" s="56"/>
      <c r="AS21" s="56"/>
    </row>
    <row r="22" spans="1:45" s="50" customFormat="1" ht="179.25" customHeight="1" x14ac:dyDescent="0.25">
      <c r="A22" s="51">
        <v>18</v>
      </c>
      <c r="B22" s="51" t="s">
        <v>51</v>
      </c>
      <c r="C22" s="51" t="s">
        <v>228</v>
      </c>
      <c r="D22" s="51" t="s">
        <v>53</v>
      </c>
      <c r="E22" s="51" t="s">
        <v>54</v>
      </c>
      <c r="F22" s="51" t="s">
        <v>205</v>
      </c>
      <c r="G22" s="51" t="s">
        <v>229</v>
      </c>
      <c r="H22" s="52">
        <v>0.6643</v>
      </c>
      <c r="I22" s="51" t="s">
        <v>230</v>
      </c>
      <c r="J22" s="51" t="s">
        <v>58</v>
      </c>
      <c r="K22" s="51"/>
      <c r="L22" s="51"/>
      <c r="M22" s="51"/>
      <c r="N22" s="86" t="s">
        <v>208</v>
      </c>
      <c r="O22" s="40" t="s">
        <v>89</v>
      </c>
      <c r="P22" s="40"/>
      <c r="Q22" s="40" t="s">
        <v>72</v>
      </c>
      <c r="R22" s="68" t="s">
        <v>231</v>
      </c>
      <c r="S22" s="87" t="s">
        <v>232</v>
      </c>
      <c r="T22" s="74" t="s">
        <v>110</v>
      </c>
      <c r="U22" s="74" t="s">
        <v>233</v>
      </c>
      <c r="V22" s="74" t="s">
        <v>93</v>
      </c>
      <c r="W22" s="74" t="s">
        <v>208</v>
      </c>
      <c r="X22" s="74" t="s">
        <v>234</v>
      </c>
      <c r="Y22" s="74" t="s">
        <v>95</v>
      </c>
      <c r="Z22" s="74" t="s">
        <v>235</v>
      </c>
      <c r="AA22" s="75" t="s">
        <v>89</v>
      </c>
      <c r="AB22" s="44" t="s">
        <v>64</v>
      </c>
      <c r="AC22" s="54"/>
      <c r="AD22" s="47" t="s">
        <v>65</v>
      </c>
      <c r="AE22" s="47"/>
      <c r="AF22" s="47"/>
      <c r="AG22" s="47" t="s">
        <v>66</v>
      </c>
      <c r="AH22" s="47"/>
      <c r="AI22" s="47"/>
      <c r="AJ22" s="56"/>
      <c r="AK22" s="40" t="s">
        <v>172</v>
      </c>
      <c r="AL22" s="40" t="s">
        <v>172</v>
      </c>
      <c r="AM22" s="77" t="s">
        <v>134</v>
      </c>
      <c r="AN22" s="55"/>
      <c r="AO22" s="55"/>
      <c r="AP22" s="56"/>
      <c r="AQ22" s="56"/>
      <c r="AR22" s="56"/>
      <c r="AS22" s="56"/>
    </row>
    <row r="23" spans="1:45" s="50" customFormat="1" ht="331.5" customHeight="1" x14ac:dyDescent="0.25">
      <c r="A23" s="51">
        <v>19</v>
      </c>
      <c r="B23" s="51" t="s">
        <v>51</v>
      </c>
      <c r="C23" s="51" t="s">
        <v>236</v>
      </c>
      <c r="D23" s="51" t="s">
        <v>53</v>
      </c>
      <c r="E23" s="51" t="s">
        <v>54</v>
      </c>
      <c r="F23" s="51" t="s">
        <v>237</v>
      </c>
      <c r="G23" s="51" t="s">
        <v>238</v>
      </c>
      <c r="H23" s="52">
        <v>1</v>
      </c>
      <c r="I23" s="51" t="s">
        <v>239</v>
      </c>
      <c r="J23" s="51" t="s">
        <v>151</v>
      </c>
      <c r="K23" s="51"/>
      <c r="L23" s="51"/>
      <c r="M23" s="51"/>
      <c r="N23" s="66" t="s">
        <v>240</v>
      </c>
      <c r="O23" s="55" t="s">
        <v>89</v>
      </c>
      <c r="P23" s="55"/>
      <c r="Q23" s="55" t="s">
        <v>72</v>
      </c>
      <c r="R23" s="79" t="s">
        <v>109</v>
      </c>
      <c r="S23" s="87" t="s">
        <v>241</v>
      </c>
      <c r="T23" s="75" t="s">
        <v>110</v>
      </c>
      <c r="U23" s="68" t="s">
        <v>92</v>
      </c>
      <c r="V23" s="75" t="s">
        <v>93</v>
      </c>
      <c r="W23" s="75" t="s">
        <v>240</v>
      </c>
      <c r="X23" s="75" t="s">
        <v>242</v>
      </c>
      <c r="Y23" s="75" t="s">
        <v>243</v>
      </c>
      <c r="Z23" s="75" t="s">
        <v>244</v>
      </c>
      <c r="AA23" s="75" t="s">
        <v>89</v>
      </c>
      <c r="AB23" s="54" t="s">
        <v>144</v>
      </c>
      <c r="AC23" s="54"/>
      <c r="AD23" s="47" t="s">
        <v>132</v>
      </c>
      <c r="AE23" s="47"/>
      <c r="AF23" s="47"/>
      <c r="AG23" s="47" t="s">
        <v>66</v>
      </c>
      <c r="AH23" s="47"/>
      <c r="AI23" s="47"/>
      <c r="AJ23" s="56"/>
      <c r="AK23" s="40" t="s">
        <v>172</v>
      </c>
      <c r="AL23" s="40" t="s">
        <v>172</v>
      </c>
      <c r="AM23" s="77" t="s">
        <v>134</v>
      </c>
      <c r="AN23" s="55"/>
      <c r="AO23" s="55"/>
      <c r="AP23" s="56"/>
      <c r="AQ23" s="40" t="s">
        <v>245</v>
      </c>
      <c r="AR23" s="56"/>
      <c r="AS23" s="56"/>
    </row>
    <row r="24" spans="1:45" s="50" customFormat="1" ht="130.5" customHeight="1" x14ac:dyDescent="0.25">
      <c r="A24" s="51">
        <v>20</v>
      </c>
      <c r="B24" s="51" t="s">
        <v>51</v>
      </c>
      <c r="C24" s="51" t="s">
        <v>246</v>
      </c>
      <c r="D24" s="51" t="s">
        <v>53</v>
      </c>
      <c r="E24" s="51" t="s">
        <v>247</v>
      </c>
      <c r="F24" s="51" t="s">
        <v>248</v>
      </c>
      <c r="G24" s="51" t="s">
        <v>249</v>
      </c>
      <c r="H24" s="52">
        <v>0.25979999999999998</v>
      </c>
      <c r="I24" s="51" t="s">
        <v>250</v>
      </c>
      <c r="J24" s="51" t="s">
        <v>58</v>
      </c>
      <c r="K24" s="51"/>
      <c r="L24" s="51"/>
      <c r="M24" s="51"/>
      <c r="N24" s="88" t="s">
        <v>251</v>
      </c>
      <c r="O24" s="89" t="s">
        <v>89</v>
      </c>
      <c r="P24" s="40"/>
      <c r="Q24" s="40" t="s">
        <v>72</v>
      </c>
      <c r="R24" s="68" t="s">
        <v>252</v>
      </c>
      <c r="S24" s="87" t="s">
        <v>253</v>
      </c>
      <c r="T24" s="75" t="s">
        <v>110</v>
      </c>
      <c r="U24" s="74" t="s">
        <v>254</v>
      </c>
      <c r="V24" s="75" t="s">
        <v>93</v>
      </c>
      <c r="W24" s="74" t="s">
        <v>251</v>
      </c>
      <c r="X24" s="74" t="s">
        <v>255</v>
      </c>
      <c r="Y24" s="74" t="s">
        <v>95</v>
      </c>
      <c r="Z24" s="74" t="s">
        <v>256</v>
      </c>
      <c r="AA24" s="75" t="s">
        <v>89</v>
      </c>
      <c r="AB24" s="44" t="s">
        <v>64</v>
      </c>
      <c r="AC24" s="54"/>
      <c r="AD24" s="47" t="s">
        <v>65</v>
      </c>
      <c r="AE24" s="47"/>
      <c r="AF24" s="47"/>
      <c r="AG24" s="47" t="s">
        <v>66</v>
      </c>
      <c r="AH24" s="47"/>
      <c r="AI24" s="47"/>
      <c r="AJ24" s="56"/>
      <c r="AK24" s="40" t="s">
        <v>172</v>
      </c>
      <c r="AL24" s="40" t="s">
        <v>172</v>
      </c>
      <c r="AM24" s="77" t="s">
        <v>134</v>
      </c>
      <c r="AN24" s="55"/>
      <c r="AO24" s="55"/>
      <c r="AP24" s="56"/>
      <c r="AQ24" s="56"/>
      <c r="AR24" s="56"/>
      <c r="AS24" s="56"/>
    </row>
    <row r="25" spans="1:45" s="50" customFormat="1" ht="105.75" customHeight="1" x14ac:dyDescent="0.25">
      <c r="A25" s="51">
        <v>21</v>
      </c>
      <c r="B25" s="51" t="s">
        <v>51</v>
      </c>
      <c r="C25" s="51" t="s">
        <v>257</v>
      </c>
      <c r="D25" s="51" t="s">
        <v>53</v>
      </c>
      <c r="E25" s="51" t="s">
        <v>247</v>
      </c>
      <c r="F25" s="51" t="s">
        <v>248</v>
      </c>
      <c r="G25" s="51" t="s">
        <v>258</v>
      </c>
      <c r="H25" s="52">
        <v>5.0599999999999999E-2</v>
      </c>
      <c r="I25" s="51" t="s">
        <v>259</v>
      </c>
      <c r="J25" s="51" t="s">
        <v>58</v>
      </c>
      <c r="K25" s="51"/>
      <c r="L25" s="51"/>
      <c r="M25" s="51"/>
      <c r="N25" s="88" t="s">
        <v>251</v>
      </c>
      <c r="O25" s="89" t="s">
        <v>89</v>
      </c>
      <c r="P25" s="40"/>
      <c r="Q25" s="40" t="s">
        <v>72</v>
      </c>
      <c r="R25" s="68" t="s">
        <v>260</v>
      </c>
      <c r="S25" s="87" t="s">
        <v>261</v>
      </c>
      <c r="T25" s="75" t="s">
        <v>110</v>
      </c>
      <c r="U25" s="74" t="s">
        <v>262</v>
      </c>
      <c r="V25" s="75" t="s">
        <v>93</v>
      </c>
      <c r="W25" s="74" t="s">
        <v>251</v>
      </c>
      <c r="X25" s="74" t="s">
        <v>263</v>
      </c>
      <c r="Y25" s="74" t="s">
        <v>95</v>
      </c>
      <c r="Z25" s="74" t="s">
        <v>264</v>
      </c>
      <c r="AA25" s="75" t="s">
        <v>89</v>
      </c>
      <c r="AB25" s="44" t="s">
        <v>64</v>
      </c>
      <c r="AC25" s="54"/>
      <c r="AD25" s="47" t="s">
        <v>65</v>
      </c>
      <c r="AE25" s="47"/>
      <c r="AF25" s="47"/>
      <c r="AG25" s="47" t="s">
        <v>66</v>
      </c>
      <c r="AH25" s="47"/>
      <c r="AI25" s="47"/>
      <c r="AJ25" s="56"/>
      <c r="AK25" s="40" t="s">
        <v>172</v>
      </c>
      <c r="AL25" s="40" t="s">
        <v>172</v>
      </c>
      <c r="AM25" s="77" t="s">
        <v>134</v>
      </c>
      <c r="AN25" s="55"/>
      <c r="AO25" s="55"/>
      <c r="AP25" s="56"/>
      <c r="AQ25" s="56"/>
      <c r="AR25" s="56"/>
      <c r="AS25" s="56"/>
    </row>
    <row r="26" spans="1:45" s="50" customFormat="1" ht="142.5" customHeight="1" x14ac:dyDescent="0.25">
      <c r="A26" s="51">
        <v>22</v>
      </c>
      <c r="B26" s="51" t="s">
        <v>51</v>
      </c>
      <c r="C26" s="51" t="s">
        <v>265</v>
      </c>
      <c r="D26" s="51" t="s">
        <v>53</v>
      </c>
      <c r="E26" s="51" t="s">
        <v>247</v>
      </c>
      <c r="F26" s="51" t="s">
        <v>248</v>
      </c>
      <c r="G26" s="51" t="s">
        <v>266</v>
      </c>
      <c r="H26" s="52">
        <v>5.0599999999999999E-2</v>
      </c>
      <c r="I26" s="51" t="s">
        <v>267</v>
      </c>
      <c r="J26" s="63" t="s">
        <v>58</v>
      </c>
      <c r="K26" s="63"/>
      <c r="L26" s="63"/>
      <c r="M26" s="63"/>
      <c r="N26" s="86" t="s">
        <v>251</v>
      </c>
      <c r="O26" s="89" t="s">
        <v>89</v>
      </c>
      <c r="P26" s="72"/>
      <c r="Q26" s="40" t="s">
        <v>72</v>
      </c>
      <c r="R26" s="68" t="s">
        <v>268</v>
      </c>
      <c r="S26" s="87" t="s">
        <v>269</v>
      </c>
      <c r="T26" s="75" t="s">
        <v>110</v>
      </c>
      <c r="U26" s="74" t="s">
        <v>270</v>
      </c>
      <c r="V26" s="75" t="s">
        <v>93</v>
      </c>
      <c r="W26" s="74" t="s">
        <v>251</v>
      </c>
      <c r="X26" s="74" t="s">
        <v>263</v>
      </c>
      <c r="Y26" s="74" t="s">
        <v>95</v>
      </c>
      <c r="Z26" s="74" t="s">
        <v>271</v>
      </c>
      <c r="AA26" s="75" t="s">
        <v>89</v>
      </c>
      <c r="AB26" s="44" t="s">
        <v>64</v>
      </c>
      <c r="AC26" s="54"/>
      <c r="AD26" s="47" t="s">
        <v>65</v>
      </c>
      <c r="AE26" s="47"/>
      <c r="AF26" s="47"/>
      <c r="AG26" s="47" t="s">
        <v>66</v>
      </c>
      <c r="AH26" s="47"/>
      <c r="AI26" s="47"/>
      <c r="AJ26" s="56"/>
      <c r="AK26" s="40" t="s">
        <v>172</v>
      </c>
      <c r="AL26" s="40" t="s">
        <v>172</v>
      </c>
      <c r="AM26" s="77" t="s">
        <v>134</v>
      </c>
      <c r="AN26" s="55"/>
      <c r="AO26" s="55"/>
      <c r="AP26" s="56"/>
      <c r="AQ26" s="56"/>
      <c r="AR26" s="56"/>
      <c r="AS26" s="56"/>
    </row>
    <row r="27" spans="1:45" s="50" customFormat="1" ht="210" customHeight="1" x14ac:dyDescent="0.25">
      <c r="A27" s="51">
        <v>23</v>
      </c>
      <c r="B27" s="51" t="s">
        <v>51</v>
      </c>
      <c r="C27" s="51" t="s">
        <v>272</v>
      </c>
      <c r="D27" s="51" t="s">
        <v>53</v>
      </c>
      <c r="E27" s="51" t="s">
        <v>247</v>
      </c>
      <c r="F27" s="51" t="s">
        <v>248</v>
      </c>
      <c r="G27" s="51" t="s">
        <v>273</v>
      </c>
      <c r="H27" s="52">
        <v>5.0599999999999999E-2</v>
      </c>
      <c r="I27" s="51" t="s">
        <v>274</v>
      </c>
      <c r="J27" s="51" t="s">
        <v>58</v>
      </c>
      <c r="K27" s="51"/>
      <c r="L27" s="51"/>
      <c r="M27" s="51"/>
      <c r="N27" s="88" t="s">
        <v>251</v>
      </c>
      <c r="O27" s="89" t="s">
        <v>89</v>
      </c>
      <c r="P27" s="40"/>
      <c r="Q27" s="40" t="s">
        <v>72</v>
      </c>
      <c r="R27" s="68" t="s">
        <v>275</v>
      </c>
      <c r="S27" s="87" t="s">
        <v>276</v>
      </c>
      <c r="T27" s="75" t="s">
        <v>110</v>
      </c>
      <c r="U27" s="74" t="s">
        <v>277</v>
      </c>
      <c r="V27" s="75" t="s">
        <v>93</v>
      </c>
      <c r="W27" s="74" t="s">
        <v>251</v>
      </c>
      <c r="X27" s="74" t="s">
        <v>263</v>
      </c>
      <c r="Y27" s="74" t="s">
        <v>95</v>
      </c>
      <c r="Z27" s="74" t="s">
        <v>278</v>
      </c>
      <c r="AA27" s="74" t="s">
        <v>89</v>
      </c>
      <c r="AB27" s="44" t="s">
        <v>64</v>
      </c>
      <c r="AC27" s="54"/>
      <c r="AD27" s="47" t="s">
        <v>65</v>
      </c>
      <c r="AE27" s="47"/>
      <c r="AF27" s="47"/>
      <c r="AG27" s="47" t="s">
        <v>66</v>
      </c>
      <c r="AH27" s="47"/>
      <c r="AI27" s="47"/>
      <c r="AJ27" s="56"/>
      <c r="AK27" s="40" t="s">
        <v>172</v>
      </c>
      <c r="AL27" s="40" t="s">
        <v>172</v>
      </c>
      <c r="AM27" s="77" t="s">
        <v>134</v>
      </c>
      <c r="AN27" s="55"/>
      <c r="AO27" s="55"/>
      <c r="AP27" s="56"/>
      <c r="AQ27" s="56"/>
      <c r="AR27" s="56"/>
      <c r="AS27" s="56"/>
    </row>
    <row r="28" spans="1:45" s="50" customFormat="1" ht="153" customHeight="1" x14ac:dyDescent="0.25">
      <c r="A28" s="51">
        <v>24</v>
      </c>
      <c r="B28" s="51" t="s">
        <v>51</v>
      </c>
      <c r="C28" s="51" t="s">
        <v>279</v>
      </c>
      <c r="D28" s="51" t="s">
        <v>53</v>
      </c>
      <c r="E28" s="51" t="s">
        <v>247</v>
      </c>
      <c r="F28" s="51" t="s">
        <v>248</v>
      </c>
      <c r="G28" s="51" t="s">
        <v>280</v>
      </c>
      <c r="H28" s="52">
        <v>4.4200000000000003E-2</v>
      </c>
      <c r="I28" s="51" t="s">
        <v>281</v>
      </c>
      <c r="J28" s="51" t="s">
        <v>58</v>
      </c>
      <c r="K28" s="78"/>
      <c r="L28" s="78"/>
      <c r="M28" s="78"/>
      <c r="N28" s="85" t="s">
        <v>251</v>
      </c>
      <c r="O28" s="89" t="s">
        <v>89</v>
      </c>
      <c r="P28" s="40"/>
      <c r="Q28" s="40" t="s">
        <v>72</v>
      </c>
      <c r="R28" s="68" t="s">
        <v>282</v>
      </c>
      <c r="S28" s="87" t="s">
        <v>283</v>
      </c>
      <c r="T28" s="74" t="s">
        <v>284</v>
      </c>
      <c r="U28" s="74" t="s">
        <v>285</v>
      </c>
      <c r="V28" s="74" t="s">
        <v>93</v>
      </c>
      <c r="W28" s="74" t="s">
        <v>251</v>
      </c>
      <c r="X28" s="74" t="s">
        <v>286</v>
      </c>
      <c r="Y28" s="74" t="s">
        <v>95</v>
      </c>
      <c r="Z28" s="74" t="s">
        <v>287</v>
      </c>
      <c r="AA28" s="74" t="s">
        <v>89</v>
      </c>
      <c r="AB28" s="44" t="s">
        <v>64</v>
      </c>
      <c r="AC28" s="54"/>
      <c r="AD28" s="47" t="s">
        <v>65</v>
      </c>
      <c r="AE28" s="47"/>
      <c r="AF28" s="47"/>
      <c r="AG28" s="47" t="s">
        <v>66</v>
      </c>
      <c r="AH28" s="47"/>
      <c r="AI28" s="47"/>
      <c r="AJ28" s="56"/>
      <c r="AK28" s="40" t="s">
        <v>172</v>
      </c>
      <c r="AL28" s="40" t="s">
        <v>172</v>
      </c>
      <c r="AM28" s="77" t="s">
        <v>134</v>
      </c>
      <c r="AN28" s="55"/>
      <c r="AO28" s="55"/>
      <c r="AP28" s="56"/>
      <c r="AQ28" s="56"/>
      <c r="AR28" s="56"/>
      <c r="AS28" s="56"/>
    </row>
    <row r="29" spans="1:45" s="50" customFormat="1" ht="170.25" customHeight="1" x14ac:dyDescent="0.25">
      <c r="A29" s="51">
        <v>25</v>
      </c>
      <c r="B29" s="51" t="s">
        <v>51</v>
      </c>
      <c r="C29" s="51" t="s">
        <v>288</v>
      </c>
      <c r="D29" s="51" t="s">
        <v>53</v>
      </c>
      <c r="E29" s="51" t="s">
        <v>247</v>
      </c>
      <c r="F29" s="51" t="s">
        <v>248</v>
      </c>
      <c r="G29" s="51" t="s">
        <v>289</v>
      </c>
      <c r="H29" s="52">
        <v>5.0599999999999999E-2</v>
      </c>
      <c r="I29" s="51" t="s">
        <v>290</v>
      </c>
      <c r="J29" s="63" t="s">
        <v>58</v>
      </c>
      <c r="K29" s="63"/>
      <c r="L29" s="63"/>
      <c r="M29" s="63"/>
      <c r="N29" s="88" t="s">
        <v>251</v>
      </c>
      <c r="O29" s="89" t="s">
        <v>89</v>
      </c>
      <c r="P29" s="40"/>
      <c r="Q29" s="40" t="s">
        <v>72</v>
      </c>
      <c r="R29" s="68" t="s">
        <v>291</v>
      </c>
      <c r="S29" s="87" t="s">
        <v>292</v>
      </c>
      <c r="T29" s="74" t="s">
        <v>284</v>
      </c>
      <c r="U29" s="74" t="s">
        <v>293</v>
      </c>
      <c r="V29" s="74" t="s">
        <v>93</v>
      </c>
      <c r="W29" s="74" t="s">
        <v>251</v>
      </c>
      <c r="X29" s="74" t="s">
        <v>263</v>
      </c>
      <c r="Y29" s="74" t="s">
        <v>95</v>
      </c>
      <c r="Z29" s="74" t="s">
        <v>294</v>
      </c>
      <c r="AA29" s="74" t="s">
        <v>89</v>
      </c>
      <c r="AB29" s="44" t="s">
        <v>64</v>
      </c>
      <c r="AC29" s="54"/>
      <c r="AD29" s="47" t="s">
        <v>65</v>
      </c>
      <c r="AE29" s="47"/>
      <c r="AF29" s="47"/>
      <c r="AG29" s="47" t="s">
        <v>66</v>
      </c>
      <c r="AH29" s="47"/>
      <c r="AI29" s="47"/>
      <c r="AJ29" s="56"/>
      <c r="AK29" s="40" t="s">
        <v>172</v>
      </c>
      <c r="AL29" s="40" t="s">
        <v>172</v>
      </c>
      <c r="AM29" s="77" t="s">
        <v>134</v>
      </c>
      <c r="AN29" s="55"/>
      <c r="AO29" s="55"/>
      <c r="AP29" s="56"/>
      <c r="AQ29" s="56"/>
      <c r="AR29" s="56"/>
      <c r="AS29" s="56"/>
    </row>
    <row r="30" spans="1:45" s="50" customFormat="1" ht="129.75" customHeight="1" x14ac:dyDescent="0.25">
      <c r="A30" s="51">
        <v>26</v>
      </c>
      <c r="B30" s="51" t="s">
        <v>51</v>
      </c>
      <c r="C30" s="51" t="s">
        <v>295</v>
      </c>
      <c r="D30" s="51" t="s">
        <v>53</v>
      </c>
      <c r="E30" s="51" t="s">
        <v>247</v>
      </c>
      <c r="F30" s="51" t="s">
        <v>248</v>
      </c>
      <c r="G30" s="51" t="s">
        <v>296</v>
      </c>
      <c r="H30" s="52">
        <v>5.0700000000000002E-2</v>
      </c>
      <c r="I30" s="51" t="s">
        <v>297</v>
      </c>
      <c r="J30" s="51" t="s">
        <v>58</v>
      </c>
      <c r="K30" s="36"/>
      <c r="L30" s="36"/>
      <c r="M30" s="36"/>
      <c r="N30" s="90" t="s">
        <v>251</v>
      </c>
      <c r="O30" s="89" t="s">
        <v>89</v>
      </c>
      <c r="P30" s="40"/>
      <c r="Q30" s="40" t="s">
        <v>72</v>
      </c>
      <c r="R30" s="68" t="s">
        <v>298</v>
      </c>
      <c r="S30" s="87" t="s">
        <v>299</v>
      </c>
      <c r="T30" s="74" t="s">
        <v>284</v>
      </c>
      <c r="U30" s="74" t="s">
        <v>300</v>
      </c>
      <c r="V30" s="74" t="s">
        <v>93</v>
      </c>
      <c r="W30" s="74" t="s">
        <v>251</v>
      </c>
      <c r="X30" s="74" t="s">
        <v>301</v>
      </c>
      <c r="Y30" s="74" t="s">
        <v>95</v>
      </c>
      <c r="Z30" s="74" t="s">
        <v>302</v>
      </c>
      <c r="AA30" s="74" t="s">
        <v>89</v>
      </c>
      <c r="AB30" s="44" t="s">
        <v>64</v>
      </c>
      <c r="AC30" s="54"/>
      <c r="AD30" s="47" t="s">
        <v>65</v>
      </c>
      <c r="AE30" s="47"/>
      <c r="AF30" s="47"/>
      <c r="AG30" s="47" t="s">
        <v>66</v>
      </c>
      <c r="AH30" s="47"/>
      <c r="AI30" s="47"/>
      <c r="AJ30" s="56"/>
      <c r="AK30" s="40" t="s">
        <v>172</v>
      </c>
      <c r="AL30" s="40" t="s">
        <v>172</v>
      </c>
      <c r="AM30" s="77" t="s">
        <v>134</v>
      </c>
      <c r="AN30" s="55"/>
      <c r="AO30" s="55"/>
      <c r="AP30" s="56"/>
      <c r="AQ30" s="56"/>
      <c r="AR30" s="56"/>
      <c r="AS30" s="56"/>
    </row>
    <row r="31" spans="1:45" s="50" customFormat="1" ht="122.25" customHeight="1" x14ac:dyDescent="0.25">
      <c r="A31" s="51">
        <v>27</v>
      </c>
      <c r="B31" s="51" t="s">
        <v>51</v>
      </c>
      <c r="C31" s="51" t="s">
        <v>303</v>
      </c>
      <c r="D31" s="51" t="s">
        <v>53</v>
      </c>
      <c r="E31" s="51" t="s">
        <v>247</v>
      </c>
      <c r="F31" s="51" t="s">
        <v>248</v>
      </c>
      <c r="G31" s="51" t="s">
        <v>304</v>
      </c>
      <c r="H31" s="52">
        <v>5.0599999999999999E-2</v>
      </c>
      <c r="I31" s="51" t="s">
        <v>305</v>
      </c>
      <c r="J31" s="51" t="s">
        <v>58</v>
      </c>
      <c r="K31" s="51"/>
      <c r="L31" s="51"/>
      <c r="M31" s="51"/>
      <c r="N31" s="88" t="s">
        <v>251</v>
      </c>
      <c r="O31" s="89" t="s">
        <v>89</v>
      </c>
      <c r="P31" s="40"/>
      <c r="Q31" s="40" t="s">
        <v>72</v>
      </c>
      <c r="R31" s="68" t="s">
        <v>109</v>
      </c>
      <c r="S31" s="87" t="s">
        <v>306</v>
      </c>
      <c r="T31" s="74" t="s">
        <v>284</v>
      </c>
      <c r="U31" s="74" t="s">
        <v>307</v>
      </c>
      <c r="V31" s="74" t="s">
        <v>93</v>
      </c>
      <c r="W31" s="74" t="s">
        <v>251</v>
      </c>
      <c r="X31" s="74" t="s">
        <v>263</v>
      </c>
      <c r="Y31" s="74" t="s">
        <v>95</v>
      </c>
      <c r="Z31" s="74" t="s">
        <v>308</v>
      </c>
      <c r="AA31" s="74" t="s">
        <v>89</v>
      </c>
      <c r="AB31" s="44" t="s">
        <v>64</v>
      </c>
      <c r="AC31" s="54"/>
      <c r="AD31" s="47" t="s">
        <v>65</v>
      </c>
      <c r="AE31" s="47"/>
      <c r="AF31" s="47"/>
      <c r="AG31" s="47" t="s">
        <v>66</v>
      </c>
      <c r="AH31" s="47"/>
      <c r="AI31" s="47"/>
      <c r="AJ31" s="56"/>
      <c r="AK31" s="40" t="s">
        <v>172</v>
      </c>
      <c r="AL31" s="40" t="s">
        <v>172</v>
      </c>
      <c r="AM31" s="77" t="s">
        <v>134</v>
      </c>
      <c r="AN31" s="55"/>
      <c r="AO31" s="55"/>
      <c r="AP31" s="56"/>
      <c r="AQ31" s="56"/>
      <c r="AR31" s="56"/>
      <c r="AS31" s="56"/>
    </row>
    <row r="32" spans="1:45" s="50" customFormat="1" ht="124.5" customHeight="1" x14ac:dyDescent="0.25">
      <c r="A32" s="51">
        <v>28</v>
      </c>
      <c r="B32" s="51" t="s">
        <v>51</v>
      </c>
      <c r="C32" s="51" t="s">
        <v>309</v>
      </c>
      <c r="D32" s="51" t="s">
        <v>53</v>
      </c>
      <c r="E32" s="51" t="s">
        <v>247</v>
      </c>
      <c r="F32" s="51" t="s">
        <v>248</v>
      </c>
      <c r="G32" s="51" t="s">
        <v>310</v>
      </c>
      <c r="H32" s="52">
        <v>5.0599999999999999E-2</v>
      </c>
      <c r="I32" s="51" t="s">
        <v>311</v>
      </c>
      <c r="J32" s="51" t="s">
        <v>58</v>
      </c>
      <c r="K32" s="51"/>
      <c r="L32" s="51"/>
      <c r="M32" s="51"/>
      <c r="N32" s="90" t="s">
        <v>251</v>
      </c>
      <c r="O32" s="89" t="s">
        <v>89</v>
      </c>
      <c r="P32" s="40"/>
      <c r="Q32" s="40" t="s">
        <v>72</v>
      </c>
      <c r="R32" s="68" t="s">
        <v>312</v>
      </c>
      <c r="S32" s="87" t="s">
        <v>313</v>
      </c>
      <c r="T32" s="74" t="s">
        <v>284</v>
      </c>
      <c r="U32" s="74" t="s">
        <v>314</v>
      </c>
      <c r="V32" s="74" t="s">
        <v>93</v>
      </c>
      <c r="W32" s="74" t="s">
        <v>251</v>
      </c>
      <c r="X32" s="74" t="s">
        <v>263</v>
      </c>
      <c r="Y32" s="74" t="s">
        <v>95</v>
      </c>
      <c r="Z32" s="74" t="s">
        <v>315</v>
      </c>
      <c r="AA32" s="74" t="s">
        <v>89</v>
      </c>
      <c r="AB32" s="44" t="s">
        <v>64</v>
      </c>
      <c r="AC32" s="54"/>
      <c r="AD32" s="47" t="s">
        <v>65</v>
      </c>
      <c r="AE32" s="47"/>
      <c r="AF32" s="47"/>
      <c r="AG32" s="47" t="s">
        <v>66</v>
      </c>
      <c r="AH32" s="47"/>
      <c r="AI32" s="47"/>
      <c r="AJ32" s="56"/>
      <c r="AK32" s="40" t="s">
        <v>172</v>
      </c>
      <c r="AL32" s="40" t="s">
        <v>172</v>
      </c>
      <c r="AM32" s="77" t="s">
        <v>134</v>
      </c>
      <c r="AN32" s="55"/>
      <c r="AO32" s="55"/>
      <c r="AP32" s="56"/>
      <c r="AQ32" s="56"/>
      <c r="AR32" s="56"/>
      <c r="AS32" s="56"/>
    </row>
    <row r="33" spans="1:45" s="50" customFormat="1" ht="195.75" customHeight="1" x14ac:dyDescent="0.25">
      <c r="A33" s="51">
        <v>29</v>
      </c>
      <c r="B33" s="51" t="s">
        <v>51</v>
      </c>
      <c r="C33" s="51" t="s">
        <v>316</v>
      </c>
      <c r="D33" s="51" t="s">
        <v>53</v>
      </c>
      <c r="E33" s="51" t="s">
        <v>247</v>
      </c>
      <c r="F33" s="51" t="s">
        <v>248</v>
      </c>
      <c r="G33" s="51" t="s">
        <v>317</v>
      </c>
      <c r="H33" s="52">
        <v>4.87E-2</v>
      </c>
      <c r="I33" s="51" t="s">
        <v>318</v>
      </c>
      <c r="J33" s="51" t="s">
        <v>58</v>
      </c>
      <c r="K33" s="51"/>
      <c r="L33" s="51"/>
      <c r="M33" s="51"/>
      <c r="N33" s="88" t="s">
        <v>251</v>
      </c>
      <c r="O33" s="89" t="s">
        <v>89</v>
      </c>
      <c r="P33" s="40"/>
      <c r="Q33" s="40" t="s">
        <v>72</v>
      </c>
      <c r="R33" s="68" t="s">
        <v>319</v>
      </c>
      <c r="S33" s="87" t="s">
        <v>320</v>
      </c>
      <c r="T33" s="74" t="s">
        <v>284</v>
      </c>
      <c r="U33" s="74" t="s">
        <v>321</v>
      </c>
      <c r="V33" s="74" t="s">
        <v>93</v>
      </c>
      <c r="W33" s="74" t="s">
        <v>251</v>
      </c>
      <c r="X33" s="74" t="s">
        <v>322</v>
      </c>
      <c r="Y33" s="74" t="s">
        <v>95</v>
      </c>
      <c r="Z33" s="74" t="s">
        <v>323</v>
      </c>
      <c r="AA33" s="74" t="s">
        <v>89</v>
      </c>
      <c r="AB33" s="44" t="s">
        <v>64</v>
      </c>
      <c r="AC33" s="54"/>
      <c r="AD33" s="47" t="s">
        <v>65</v>
      </c>
      <c r="AE33" s="47"/>
      <c r="AF33" s="47"/>
      <c r="AG33" s="47" t="s">
        <v>66</v>
      </c>
      <c r="AH33" s="47"/>
      <c r="AI33" s="47"/>
      <c r="AJ33" s="56"/>
      <c r="AK33" s="40" t="s">
        <v>172</v>
      </c>
      <c r="AL33" s="40" t="s">
        <v>172</v>
      </c>
      <c r="AM33" s="77" t="s">
        <v>134</v>
      </c>
      <c r="AN33" s="55"/>
      <c r="AO33" s="55"/>
      <c r="AP33" s="56"/>
      <c r="AQ33" s="56"/>
      <c r="AR33" s="56"/>
      <c r="AS33" s="56"/>
    </row>
    <row r="34" spans="1:45" s="50" customFormat="1" ht="218.25" customHeight="1" x14ac:dyDescent="0.25">
      <c r="A34" s="51">
        <v>30</v>
      </c>
      <c r="B34" s="51" t="s">
        <v>51</v>
      </c>
      <c r="C34" s="51" t="s">
        <v>324</v>
      </c>
      <c r="D34" s="51" t="s">
        <v>53</v>
      </c>
      <c r="E34" s="51" t="s">
        <v>247</v>
      </c>
      <c r="F34" s="51" t="s">
        <v>248</v>
      </c>
      <c r="G34" s="51" t="s">
        <v>325</v>
      </c>
      <c r="H34" s="52">
        <v>5.0599999999999999E-2</v>
      </c>
      <c r="I34" s="51" t="s">
        <v>326</v>
      </c>
      <c r="J34" s="51" t="s">
        <v>58</v>
      </c>
      <c r="K34" s="51"/>
      <c r="L34" s="51"/>
      <c r="M34" s="51"/>
      <c r="N34" s="90" t="s">
        <v>251</v>
      </c>
      <c r="O34" s="89" t="s">
        <v>89</v>
      </c>
      <c r="P34" s="40"/>
      <c r="Q34" s="40" t="s">
        <v>72</v>
      </c>
      <c r="R34" s="68" t="s">
        <v>327</v>
      </c>
      <c r="S34" s="87" t="s">
        <v>328</v>
      </c>
      <c r="T34" s="74" t="s">
        <v>284</v>
      </c>
      <c r="U34" s="74" t="s">
        <v>329</v>
      </c>
      <c r="V34" s="74" t="s">
        <v>93</v>
      </c>
      <c r="W34" s="74" t="s">
        <v>251</v>
      </c>
      <c r="X34" s="74" t="s">
        <v>263</v>
      </c>
      <c r="Y34" s="74" t="s">
        <v>95</v>
      </c>
      <c r="Z34" s="74" t="s">
        <v>330</v>
      </c>
      <c r="AA34" s="74" t="s">
        <v>89</v>
      </c>
      <c r="AB34" s="44" t="s">
        <v>64</v>
      </c>
      <c r="AC34" s="54"/>
      <c r="AD34" s="47" t="s">
        <v>65</v>
      </c>
      <c r="AE34" s="47"/>
      <c r="AF34" s="47"/>
      <c r="AG34" s="47" t="s">
        <v>66</v>
      </c>
      <c r="AH34" s="47"/>
      <c r="AI34" s="47"/>
      <c r="AJ34" s="56"/>
      <c r="AK34" s="40" t="s">
        <v>172</v>
      </c>
      <c r="AL34" s="40" t="s">
        <v>172</v>
      </c>
      <c r="AM34" s="77" t="s">
        <v>134</v>
      </c>
      <c r="AN34" s="55"/>
      <c r="AO34" s="55"/>
      <c r="AP34" s="56"/>
      <c r="AQ34" s="56"/>
      <c r="AR34" s="56"/>
      <c r="AS34" s="56"/>
    </row>
    <row r="35" spans="1:45" s="50" customFormat="1" ht="266.25" customHeight="1" x14ac:dyDescent="0.25">
      <c r="A35" s="51">
        <v>31</v>
      </c>
      <c r="B35" s="51" t="s">
        <v>51</v>
      </c>
      <c r="C35" s="51" t="s">
        <v>331</v>
      </c>
      <c r="D35" s="51" t="s">
        <v>53</v>
      </c>
      <c r="E35" s="51" t="s">
        <v>247</v>
      </c>
      <c r="F35" s="51" t="s">
        <v>248</v>
      </c>
      <c r="G35" s="91" t="s">
        <v>332</v>
      </c>
      <c r="H35" s="52">
        <v>5.2999999999999999E-2</v>
      </c>
      <c r="I35" s="51" t="s">
        <v>333</v>
      </c>
      <c r="J35" s="51" t="s">
        <v>58</v>
      </c>
      <c r="K35" s="51"/>
      <c r="L35" s="51"/>
      <c r="M35" s="51"/>
      <c r="N35" s="88" t="s">
        <v>251</v>
      </c>
      <c r="O35" s="89" t="s">
        <v>89</v>
      </c>
      <c r="P35" s="40"/>
      <c r="Q35" s="40" t="s">
        <v>72</v>
      </c>
      <c r="R35" s="68" t="s">
        <v>334</v>
      </c>
      <c r="S35" s="87" t="s">
        <v>335</v>
      </c>
      <c r="T35" s="74" t="s">
        <v>284</v>
      </c>
      <c r="U35" s="74" t="s">
        <v>336</v>
      </c>
      <c r="V35" s="74" t="s">
        <v>93</v>
      </c>
      <c r="W35" s="74" t="s">
        <v>251</v>
      </c>
      <c r="X35" s="74" t="s">
        <v>337</v>
      </c>
      <c r="Y35" s="74" t="s">
        <v>95</v>
      </c>
      <c r="Z35" s="74" t="s">
        <v>338</v>
      </c>
      <c r="AA35" s="74" t="s">
        <v>89</v>
      </c>
      <c r="AB35" s="44" t="s">
        <v>64</v>
      </c>
      <c r="AC35" s="54"/>
      <c r="AD35" s="47" t="s">
        <v>65</v>
      </c>
      <c r="AE35" s="47"/>
      <c r="AF35" s="47"/>
      <c r="AG35" s="47" t="s">
        <v>66</v>
      </c>
      <c r="AH35" s="47"/>
      <c r="AI35" s="47"/>
      <c r="AJ35" s="56"/>
      <c r="AK35" s="40" t="s">
        <v>172</v>
      </c>
      <c r="AL35" s="40" t="s">
        <v>172</v>
      </c>
      <c r="AM35" s="77" t="s">
        <v>134</v>
      </c>
      <c r="AN35" s="55"/>
      <c r="AO35" s="55"/>
      <c r="AP35" s="56"/>
      <c r="AQ35" s="56"/>
      <c r="AR35" s="56"/>
      <c r="AS35" s="56"/>
    </row>
    <row r="36" spans="1:45" s="50" customFormat="1" ht="150.75" customHeight="1" x14ac:dyDescent="0.25">
      <c r="A36" s="51">
        <v>32</v>
      </c>
      <c r="B36" s="51" t="s">
        <v>51</v>
      </c>
      <c r="C36" s="51" t="s">
        <v>339</v>
      </c>
      <c r="D36" s="51" t="s">
        <v>53</v>
      </c>
      <c r="E36" s="51" t="s">
        <v>247</v>
      </c>
      <c r="F36" s="51" t="s">
        <v>248</v>
      </c>
      <c r="G36" s="91" t="s">
        <v>340</v>
      </c>
      <c r="H36" s="52">
        <v>6.4999999999999997E-3</v>
      </c>
      <c r="I36" s="51" t="s">
        <v>341</v>
      </c>
      <c r="J36" s="51" t="s">
        <v>58</v>
      </c>
      <c r="K36" s="51"/>
      <c r="L36" s="51"/>
      <c r="M36" s="51"/>
      <c r="N36" s="88" t="s">
        <v>251</v>
      </c>
      <c r="O36" s="89" t="s">
        <v>89</v>
      </c>
      <c r="P36" s="40"/>
      <c r="Q36" s="40" t="s">
        <v>72</v>
      </c>
      <c r="R36" s="68" t="s">
        <v>342</v>
      </c>
      <c r="S36" s="87" t="s">
        <v>343</v>
      </c>
      <c r="T36" s="74" t="s">
        <v>284</v>
      </c>
      <c r="U36" s="74" t="s">
        <v>344</v>
      </c>
      <c r="V36" s="74" t="s">
        <v>93</v>
      </c>
      <c r="W36" s="74" t="s">
        <v>251</v>
      </c>
      <c r="X36" s="74" t="s">
        <v>345</v>
      </c>
      <c r="Y36" s="74" t="s">
        <v>95</v>
      </c>
      <c r="Z36" s="74" t="s">
        <v>96</v>
      </c>
      <c r="AA36" s="74" t="s">
        <v>89</v>
      </c>
      <c r="AB36" s="44" t="s">
        <v>64</v>
      </c>
      <c r="AC36" s="54"/>
      <c r="AD36" s="47" t="s">
        <v>65</v>
      </c>
      <c r="AE36" s="47"/>
      <c r="AF36" s="47"/>
      <c r="AG36" s="47" t="s">
        <v>66</v>
      </c>
      <c r="AH36" s="47"/>
      <c r="AI36" s="47"/>
      <c r="AJ36" s="56"/>
      <c r="AK36" s="40" t="s">
        <v>172</v>
      </c>
      <c r="AL36" s="40" t="s">
        <v>172</v>
      </c>
      <c r="AM36" s="77" t="s">
        <v>134</v>
      </c>
      <c r="AN36" s="55"/>
      <c r="AO36" s="55"/>
      <c r="AP36" s="56"/>
      <c r="AQ36" s="56"/>
      <c r="AR36" s="56"/>
      <c r="AS36" s="56"/>
    </row>
    <row r="37" spans="1:45" s="50" customFormat="1" ht="166.5" customHeight="1" x14ac:dyDescent="0.25">
      <c r="A37" s="51">
        <v>33</v>
      </c>
      <c r="B37" s="51" t="s">
        <v>51</v>
      </c>
      <c r="C37" s="51" t="s">
        <v>346</v>
      </c>
      <c r="D37" s="51" t="s">
        <v>53</v>
      </c>
      <c r="E37" s="51" t="s">
        <v>247</v>
      </c>
      <c r="F37" s="51" t="s">
        <v>248</v>
      </c>
      <c r="G37" s="51" t="s">
        <v>347</v>
      </c>
      <c r="H37" s="52">
        <v>0.03</v>
      </c>
      <c r="I37" s="51" t="s">
        <v>348</v>
      </c>
      <c r="J37" s="51" t="s">
        <v>58</v>
      </c>
      <c r="K37" s="51"/>
      <c r="L37" s="51"/>
      <c r="M37" s="51"/>
      <c r="N37" s="90" t="s">
        <v>251</v>
      </c>
      <c r="O37" s="89" t="s">
        <v>89</v>
      </c>
      <c r="P37" s="40"/>
      <c r="Q37" s="40" t="s">
        <v>72</v>
      </c>
      <c r="R37" s="68" t="s">
        <v>349</v>
      </c>
      <c r="S37" s="87" t="s">
        <v>350</v>
      </c>
      <c r="T37" s="74" t="s">
        <v>284</v>
      </c>
      <c r="U37" s="74" t="s">
        <v>351</v>
      </c>
      <c r="V37" s="74" t="s">
        <v>93</v>
      </c>
      <c r="W37" s="74" t="s">
        <v>251</v>
      </c>
      <c r="X37" s="74" t="s">
        <v>352</v>
      </c>
      <c r="Y37" s="74" t="s">
        <v>95</v>
      </c>
      <c r="Z37" s="74" t="s">
        <v>353</v>
      </c>
      <c r="AA37" s="74" t="s">
        <v>89</v>
      </c>
      <c r="AB37" s="44" t="s">
        <v>64</v>
      </c>
      <c r="AC37" s="54"/>
      <c r="AD37" s="47" t="s">
        <v>65</v>
      </c>
      <c r="AE37" s="47"/>
      <c r="AF37" s="47"/>
      <c r="AG37" s="47" t="s">
        <v>66</v>
      </c>
      <c r="AH37" s="47"/>
      <c r="AI37" s="47"/>
      <c r="AJ37" s="56"/>
      <c r="AK37" s="40" t="s">
        <v>172</v>
      </c>
      <c r="AL37" s="40" t="s">
        <v>172</v>
      </c>
      <c r="AM37" s="77" t="s">
        <v>134</v>
      </c>
      <c r="AN37" s="55"/>
      <c r="AO37" s="55"/>
      <c r="AP37" s="56"/>
      <c r="AQ37" s="56"/>
      <c r="AR37" s="56"/>
      <c r="AS37" s="56"/>
    </row>
    <row r="38" spans="1:45" s="50" customFormat="1" ht="180" customHeight="1" x14ac:dyDescent="0.25">
      <c r="A38" s="51">
        <v>34</v>
      </c>
      <c r="B38" s="51" t="s">
        <v>51</v>
      </c>
      <c r="C38" s="51" t="s">
        <v>354</v>
      </c>
      <c r="D38" s="51" t="s">
        <v>53</v>
      </c>
      <c r="E38" s="51" t="s">
        <v>247</v>
      </c>
      <c r="F38" s="51" t="s">
        <v>248</v>
      </c>
      <c r="G38" s="51" t="s">
        <v>355</v>
      </c>
      <c r="H38" s="52">
        <v>5.0099999999999999E-2</v>
      </c>
      <c r="I38" s="51" t="s">
        <v>356</v>
      </c>
      <c r="J38" s="51" t="s">
        <v>58</v>
      </c>
      <c r="K38" s="51"/>
      <c r="L38" s="51"/>
      <c r="M38" s="51"/>
      <c r="N38" s="88" t="s">
        <v>251</v>
      </c>
      <c r="O38" s="89" t="s">
        <v>89</v>
      </c>
      <c r="P38" s="40"/>
      <c r="Q38" s="40" t="s">
        <v>72</v>
      </c>
      <c r="R38" s="68" t="s">
        <v>357</v>
      </c>
      <c r="S38" s="87" t="s">
        <v>358</v>
      </c>
      <c r="T38" s="74" t="s">
        <v>284</v>
      </c>
      <c r="U38" s="74" t="s">
        <v>359</v>
      </c>
      <c r="V38" s="74" t="s">
        <v>93</v>
      </c>
      <c r="W38" s="74" t="s">
        <v>251</v>
      </c>
      <c r="X38" s="74" t="s">
        <v>360</v>
      </c>
      <c r="Y38" s="74" t="s">
        <v>95</v>
      </c>
      <c r="Z38" s="74" t="s">
        <v>361</v>
      </c>
      <c r="AA38" s="74" t="s">
        <v>89</v>
      </c>
      <c r="AB38" s="44" t="s">
        <v>64</v>
      </c>
      <c r="AC38" s="54"/>
      <c r="AD38" s="47" t="s">
        <v>65</v>
      </c>
      <c r="AE38" s="47"/>
      <c r="AF38" s="47"/>
      <c r="AG38" s="47" t="s">
        <v>66</v>
      </c>
      <c r="AH38" s="47"/>
      <c r="AI38" s="47"/>
      <c r="AJ38" s="56"/>
      <c r="AK38" s="40" t="s">
        <v>172</v>
      </c>
      <c r="AL38" s="40" t="s">
        <v>172</v>
      </c>
      <c r="AM38" s="77" t="s">
        <v>134</v>
      </c>
      <c r="AN38" s="55"/>
      <c r="AO38" s="55"/>
      <c r="AP38" s="56"/>
      <c r="AQ38" s="56"/>
      <c r="AR38" s="56"/>
      <c r="AS38" s="56"/>
    </row>
    <row r="39" spans="1:45" s="50" customFormat="1" ht="212.25" customHeight="1" x14ac:dyDescent="0.25">
      <c r="A39" s="51">
        <v>35</v>
      </c>
      <c r="B39" s="51" t="s">
        <v>51</v>
      </c>
      <c r="C39" s="51" t="s">
        <v>362</v>
      </c>
      <c r="D39" s="51" t="s">
        <v>53</v>
      </c>
      <c r="E39" s="51" t="s">
        <v>247</v>
      </c>
      <c r="F39" s="51" t="s">
        <v>248</v>
      </c>
      <c r="G39" s="51" t="s">
        <v>363</v>
      </c>
      <c r="H39" s="52">
        <v>5.0799999999999998E-2</v>
      </c>
      <c r="I39" s="51" t="s">
        <v>364</v>
      </c>
      <c r="J39" s="51" t="s">
        <v>58</v>
      </c>
      <c r="K39" s="51"/>
      <c r="L39" s="51"/>
      <c r="M39" s="51"/>
      <c r="N39" s="90" t="s">
        <v>251</v>
      </c>
      <c r="O39" s="89" t="s">
        <v>89</v>
      </c>
      <c r="P39" s="40"/>
      <c r="Q39" s="40" t="s">
        <v>72</v>
      </c>
      <c r="R39" s="68" t="s">
        <v>365</v>
      </c>
      <c r="S39" s="87" t="s">
        <v>366</v>
      </c>
      <c r="T39" s="74" t="s">
        <v>284</v>
      </c>
      <c r="U39" s="74" t="s">
        <v>367</v>
      </c>
      <c r="V39" s="74" t="s">
        <v>93</v>
      </c>
      <c r="W39" s="74" t="s">
        <v>251</v>
      </c>
      <c r="X39" s="74" t="s">
        <v>368</v>
      </c>
      <c r="Y39" s="74" t="s">
        <v>95</v>
      </c>
      <c r="Z39" s="74" t="s">
        <v>369</v>
      </c>
      <c r="AA39" s="74" t="s">
        <v>89</v>
      </c>
      <c r="AB39" s="44" t="s">
        <v>64</v>
      </c>
      <c r="AC39" s="54"/>
      <c r="AD39" s="47" t="s">
        <v>65</v>
      </c>
      <c r="AE39" s="47"/>
      <c r="AF39" s="47"/>
      <c r="AG39" s="47" t="s">
        <v>66</v>
      </c>
      <c r="AH39" s="47"/>
      <c r="AI39" s="47"/>
      <c r="AJ39" s="56"/>
      <c r="AK39" s="40" t="s">
        <v>172</v>
      </c>
      <c r="AL39" s="40" t="s">
        <v>172</v>
      </c>
      <c r="AM39" s="77" t="s">
        <v>134</v>
      </c>
      <c r="AN39" s="55"/>
      <c r="AO39" s="55"/>
      <c r="AP39" s="56"/>
      <c r="AQ39" s="56"/>
      <c r="AR39" s="56"/>
      <c r="AS39" s="56"/>
    </row>
    <row r="40" spans="1:45" s="50" customFormat="1" ht="236.25" customHeight="1" x14ac:dyDescent="0.25">
      <c r="A40" s="51">
        <v>36</v>
      </c>
      <c r="B40" s="51" t="s">
        <v>51</v>
      </c>
      <c r="C40" s="51" t="s">
        <v>370</v>
      </c>
      <c r="D40" s="51" t="s">
        <v>53</v>
      </c>
      <c r="E40" s="51" t="s">
        <v>247</v>
      </c>
      <c r="F40" s="51" t="s">
        <v>248</v>
      </c>
      <c r="G40" s="51" t="s">
        <v>371</v>
      </c>
      <c r="H40" s="52">
        <v>5.0599999999999999E-2</v>
      </c>
      <c r="I40" s="51" t="s">
        <v>372</v>
      </c>
      <c r="J40" s="51" t="s">
        <v>58</v>
      </c>
      <c r="K40" s="51"/>
      <c r="L40" s="51"/>
      <c r="M40" s="51"/>
      <c r="N40" s="88" t="s">
        <v>251</v>
      </c>
      <c r="O40" s="89" t="s">
        <v>60</v>
      </c>
      <c r="P40" s="40"/>
      <c r="Q40" s="40" t="s">
        <v>72</v>
      </c>
      <c r="R40" s="68" t="s">
        <v>373</v>
      </c>
      <c r="S40" s="87" t="s">
        <v>374</v>
      </c>
      <c r="T40" s="74" t="s">
        <v>284</v>
      </c>
      <c r="U40" s="74" t="s">
        <v>375</v>
      </c>
      <c r="V40" s="74" t="s">
        <v>93</v>
      </c>
      <c r="W40" s="74" t="s">
        <v>251</v>
      </c>
      <c r="X40" s="74" t="s">
        <v>263</v>
      </c>
      <c r="Y40" s="74" t="s">
        <v>95</v>
      </c>
      <c r="Z40" s="74" t="s">
        <v>338</v>
      </c>
      <c r="AA40" s="74" t="s">
        <v>89</v>
      </c>
      <c r="AB40" s="44" t="s">
        <v>64</v>
      </c>
      <c r="AC40" s="54"/>
      <c r="AD40" s="47" t="s">
        <v>65</v>
      </c>
      <c r="AE40" s="47"/>
      <c r="AF40" s="47"/>
      <c r="AG40" s="47" t="s">
        <v>66</v>
      </c>
      <c r="AH40" s="47"/>
      <c r="AI40" s="47"/>
      <c r="AJ40" s="56"/>
      <c r="AK40" s="40" t="s">
        <v>172</v>
      </c>
      <c r="AL40" s="40" t="s">
        <v>172</v>
      </c>
      <c r="AM40" s="77" t="s">
        <v>134</v>
      </c>
      <c r="AN40" s="55"/>
      <c r="AO40" s="55"/>
      <c r="AP40" s="56"/>
      <c r="AQ40" s="56"/>
      <c r="AR40" s="56"/>
      <c r="AS40" s="56"/>
    </row>
    <row r="41" spans="1:45" s="50" customFormat="1" ht="111" customHeight="1" x14ac:dyDescent="0.25">
      <c r="A41" s="51">
        <v>37</v>
      </c>
      <c r="B41" s="51" t="s">
        <v>51</v>
      </c>
      <c r="C41" s="51" t="s">
        <v>376</v>
      </c>
      <c r="D41" s="51" t="s">
        <v>53</v>
      </c>
      <c r="E41" s="51" t="s">
        <v>247</v>
      </c>
      <c r="F41" s="51" t="s">
        <v>248</v>
      </c>
      <c r="G41" s="51" t="s">
        <v>377</v>
      </c>
      <c r="H41" s="52">
        <v>5.16E-2</v>
      </c>
      <c r="I41" s="51" t="s">
        <v>378</v>
      </c>
      <c r="J41" s="51" t="s">
        <v>58</v>
      </c>
      <c r="K41" s="51"/>
      <c r="L41" s="51"/>
      <c r="M41" s="51"/>
      <c r="N41" s="90" t="s">
        <v>251</v>
      </c>
      <c r="O41" s="89" t="s">
        <v>89</v>
      </c>
      <c r="P41" s="40"/>
      <c r="Q41" s="40" t="s">
        <v>72</v>
      </c>
      <c r="R41" s="68" t="s">
        <v>379</v>
      </c>
      <c r="S41" s="87" t="s">
        <v>380</v>
      </c>
      <c r="T41" s="74" t="s">
        <v>284</v>
      </c>
      <c r="U41" s="74" t="s">
        <v>381</v>
      </c>
      <c r="V41" s="74" t="s">
        <v>93</v>
      </c>
      <c r="W41" s="74" t="s">
        <v>251</v>
      </c>
      <c r="X41" s="74" t="s">
        <v>382</v>
      </c>
      <c r="Y41" s="74" t="s">
        <v>95</v>
      </c>
      <c r="Z41" s="74" t="s">
        <v>383</v>
      </c>
      <c r="AA41" s="74" t="s">
        <v>89</v>
      </c>
      <c r="AB41" s="44" t="s">
        <v>64</v>
      </c>
      <c r="AC41" s="54"/>
      <c r="AD41" s="47" t="s">
        <v>65</v>
      </c>
      <c r="AE41" s="47"/>
      <c r="AF41" s="47"/>
      <c r="AG41" s="47" t="s">
        <v>66</v>
      </c>
      <c r="AH41" s="47"/>
      <c r="AI41" s="47"/>
      <c r="AJ41" s="56"/>
      <c r="AK41" s="40" t="s">
        <v>172</v>
      </c>
      <c r="AL41" s="40" t="s">
        <v>172</v>
      </c>
      <c r="AM41" s="77" t="s">
        <v>134</v>
      </c>
      <c r="AN41" s="55"/>
      <c r="AO41" s="55"/>
      <c r="AP41" s="56"/>
      <c r="AQ41" s="56"/>
      <c r="AR41" s="56"/>
      <c r="AS41" s="56"/>
    </row>
    <row r="42" spans="1:45" s="50" customFormat="1" ht="75.75" customHeight="1" x14ac:dyDescent="0.25">
      <c r="A42" s="51">
        <v>38</v>
      </c>
      <c r="B42" s="51" t="s">
        <v>51</v>
      </c>
      <c r="C42" s="51" t="s">
        <v>384</v>
      </c>
      <c r="D42" s="51" t="s">
        <v>53</v>
      </c>
      <c r="E42" s="51" t="s">
        <v>247</v>
      </c>
      <c r="F42" s="51" t="s">
        <v>248</v>
      </c>
      <c r="G42" s="51" t="s">
        <v>385</v>
      </c>
      <c r="H42" s="52">
        <v>2.4299999999999999E-2</v>
      </c>
      <c r="I42" s="51" t="s">
        <v>386</v>
      </c>
      <c r="J42" s="51" t="s">
        <v>58</v>
      </c>
      <c r="K42" s="51"/>
      <c r="L42" s="51"/>
      <c r="M42" s="51"/>
      <c r="N42" s="68" t="s">
        <v>251</v>
      </c>
      <c r="O42" s="89" t="s">
        <v>89</v>
      </c>
      <c r="P42" s="40"/>
      <c r="Q42" s="40" t="s">
        <v>72</v>
      </c>
      <c r="R42" s="68" t="s">
        <v>387</v>
      </c>
      <c r="S42" s="87" t="s">
        <v>388</v>
      </c>
      <c r="T42" s="74" t="s">
        <v>284</v>
      </c>
      <c r="U42" s="74" t="s">
        <v>389</v>
      </c>
      <c r="V42" s="74" t="s">
        <v>93</v>
      </c>
      <c r="W42" s="74" t="s">
        <v>251</v>
      </c>
      <c r="X42" s="74" t="s">
        <v>390</v>
      </c>
      <c r="Y42" s="74" t="s">
        <v>95</v>
      </c>
      <c r="Z42" s="74" t="s">
        <v>96</v>
      </c>
      <c r="AA42" s="74" t="s">
        <v>89</v>
      </c>
      <c r="AB42" s="44" t="s">
        <v>64</v>
      </c>
      <c r="AC42" s="54"/>
      <c r="AD42" s="47" t="s">
        <v>65</v>
      </c>
      <c r="AE42" s="47"/>
      <c r="AF42" s="47"/>
      <c r="AG42" s="47" t="s">
        <v>66</v>
      </c>
      <c r="AH42" s="47"/>
      <c r="AI42" s="47"/>
      <c r="AJ42" s="56"/>
      <c r="AK42" s="40" t="s">
        <v>172</v>
      </c>
      <c r="AL42" s="40" t="s">
        <v>172</v>
      </c>
      <c r="AM42" s="77" t="s">
        <v>134</v>
      </c>
      <c r="AN42" s="55"/>
      <c r="AO42" s="55"/>
      <c r="AP42" s="56"/>
      <c r="AQ42" s="56"/>
      <c r="AR42" s="56"/>
      <c r="AS42" s="56"/>
    </row>
    <row r="43" spans="1:45" s="50" customFormat="1" ht="203.25" customHeight="1" x14ac:dyDescent="0.25">
      <c r="A43" s="51">
        <v>39</v>
      </c>
      <c r="B43" s="51" t="s">
        <v>51</v>
      </c>
      <c r="C43" s="51" t="s">
        <v>391</v>
      </c>
      <c r="D43" s="51" t="s">
        <v>53</v>
      </c>
      <c r="E43" s="51" t="s">
        <v>247</v>
      </c>
      <c r="F43" s="51" t="s">
        <v>248</v>
      </c>
      <c r="G43" s="51" t="s">
        <v>392</v>
      </c>
      <c r="H43" s="52">
        <v>5.0099999999999999E-2</v>
      </c>
      <c r="I43" s="51" t="s">
        <v>393</v>
      </c>
      <c r="J43" s="51" t="s">
        <v>58</v>
      </c>
      <c r="K43" s="51"/>
      <c r="L43" s="51"/>
      <c r="M43" s="51"/>
      <c r="N43" s="88" t="s">
        <v>251</v>
      </c>
      <c r="O43" s="89" t="s">
        <v>89</v>
      </c>
      <c r="P43" s="40"/>
      <c r="Q43" s="40" t="s">
        <v>72</v>
      </c>
      <c r="R43" s="68" t="s">
        <v>394</v>
      </c>
      <c r="S43" s="87" t="s">
        <v>395</v>
      </c>
      <c r="T43" s="74" t="s">
        <v>284</v>
      </c>
      <c r="U43" s="74" t="s">
        <v>396</v>
      </c>
      <c r="V43" s="74" t="s">
        <v>93</v>
      </c>
      <c r="W43" s="74" t="s">
        <v>251</v>
      </c>
      <c r="X43" s="74" t="s">
        <v>360</v>
      </c>
      <c r="Y43" s="74" t="s">
        <v>95</v>
      </c>
      <c r="Z43" s="74" t="s">
        <v>397</v>
      </c>
      <c r="AA43" s="74" t="s">
        <v>89</v>
      </c>
      <c r="AB43" s="44" t="s">
        <v>64</v>
      </c>
      <c r="AC43" s="54"/>
      <c r="AD43" s="47" t="s">
        <v>65</v>
      </c>
      <c r="AE43" s="47"/>
      <c r="AF43" s="47"/>
      <c r="AG43" s="47" t="s">
        <v>66</v>
      </c>
      <c r="AH43" s="47"/>
      <c r="AI43" s="47"/>
      <c r="AJ43" s="56"/>
      <c r="AK43" s="40" t="s">
        <v>172</v>
      </c>
      <c r="AL43" s="40" t="s">
        <v>172</v>
      </c>
      <c r="AM43" s="77" t="s">
        <v>134</v>
      </c>
      <c r="AN43" s="55"/>
      <c r="AO43" s="55"/>
      <c r="AP43" s="56"/>
      <c r="AQ43" s="56"/>
      <c r="AR43" s="56"/>
      <c r="AS43" s="56"/>
    </row>
    <row r="44" spans="1:45" s="50" customFormat="1" ht="183" customHeight="1" x14ac:dyDescent="0.25">
      <c r="A44" s="51">
        <v>40</v>
      </c>
      <c r="B44" s="51" t="s">
        <v>51</v>
      </c>
      <c r="C44" s="51" t="s">
        <v>398</v>
      </c>
      <c r="D44" s="51" t="s">
        <v>53</v>
      </c>
      <c r="E44" s="51" t="s">
        <v>247</v>
      </c>
      <c r="F44" s="51" t="s">
        <v>248</v>
      </c>
      <c r="G44" s="51" t="s">
        <v>399</v>
      </c>
      <c r="H44" s="52">
        <v>5.0599999999999999E-2</v>
      </c>
      <c r="I44" s="51" t="s">
        <v>400</v>
      </c>
      <c r="J44" s="51" t="s">
        <v>58</v>
      </c>
      <c r="K44" s="51"/>
      <c r="L44" s="51"/>
      <c r="M44" s="51"/>
      <c r="N44" s="92" t="s">
        <v>251</v>
      </c>
      <c r="O44" s="89" t="s">
        <v>89</v>
      </c>
      <c r="P44" s="40"/>
      <c r="Q44" s="40" t="s">
        <v>72</v>
      </c>
      <c r="R44" s="68" t="s">
        <v>401</v>
      </c>
      <c r="S44" s="87" t="s">
        <v>402</v>
      </c>
      <c r="T44" s="74" t="s">
        <v>403</v>
      </c>
      <c r="U44" s="74" t="s">
        <v>403</v>
      </c>
      <c r="V44" s="74" t="s">
        <v>403</v>
      </c>
      <c r="W44" s="74" t="s">
        <v>403</v>
      </c>
      <c r="X44" s="74" t="s">
        <v>403</v>
      </c>
      <c r="Y44" s="74" t="s">
        <v>403</v>
      </c>
      <c r="Z44" s="74" t="s">
        <v>403</v>
      </c>
      <c r="AA44" s="74" t="s">
        <v>403</v>
      </c>
      <c r="AB44" s="44" t="s">
        <v>64</v>
      </c>
      <c r="AC44" s="54"/>
      <c r="AD44" s="47" t="s">
        <v>65</v>
      </c>
      <c r="AE44" s="47"/>
      <c r="AF44" s="47"/>
      <c r="AG44" s="47" t="s">
        <v>66</v>
      </c>
      <c r="AH44" s="47"/>
      <c r="AI44" s="47"/>
      <c r="AJ44" s="56"/>
      <c r="AK44" s="40" t="s">
        <v>172</v>
      </c>
      <c r="AL44" s="40" t="s">
        <v>172</v>
      </c>
      <c r="AM44" s="77" t="s">
        <v>134</v>
      </c>
      <c r="AN44" s="55"/>
      <c r="AO44" s="55"/>
      <c r="AP44" s="56"/>
      <c r="AQ44" s="56"/>
      <c r="AR44" s="56"/>
      <c r="AS44" s="56"/>
    </row>
    <row r="45" spans="1:45" s="50" customFormat="1" ht="210" customHeight="1" x14ac:dyDescent="0.25">
      <c r="A45" s="51">
        <v>41</v>
      </c>
      <c r="B45" s="51" t="s">
        <v>51</v>
      </c>
      <c r="C45" s="51" t="s">
        <v>404</v>
      </c>
      <c r="D45" s="51" t="s">
        <v>53</v>
      </c>
      <c r="E45" s="51" t="s">
        <v>247</v>
      </c>
      <c r="F45" s="51" t="s">
        <v>248</v>
      </c>
      <c r="G45" s="51" t="s">
        <v>405</v>
      </c>
      <c r="H45" s="52">
        <v>4.5600000000000002E-2</v>
      </c>
      <c r="I45" s="51" t="s">
        <v>406</v>
      </c>
      <c r="J45" s="51" t="s">
        <v>58</v>
      </c>
      <c r="K45" s="51"/>
      <c r="L45" s="51"/>
      <c r="M45" s="51"/>
      <c r="N45" s="88" t="s">
        <v>251</v>
      </c>
      <c r="O45" s="89" t="s">
        <v>89</v>
      </c>
      <c r="P45" s="40"/>
      <c r="Q45" s="40" t="s">
        <v>72</v>
      </c>
      <c r="R45" s="68" t="s">
        <v>407</v>
      </c>
      <c r="S45" s="87" t="s">
        <v>408</v>
      </c>
      <c r="T45" s="74" t="s">
        <v>91</v>
      </c>
      <c r="U45" s="74" t="s">
        <v>409</v>
      </c>
      <c r="V45" s="74" t="s">
        <v>93</v>
      </c>
      <c r="W45" s="74" t="s">
        <v>251</v>
      </c>
      <c r="X45" s="74" t="s">
        <v>410</v>
      </c>
      <c r="Y45" s="74" t="s">
        <v>95</v>
      </c>
      <c r="Z45" s="74" t="s">
        <v>411</v>
      </c>
      <c r="AA45" s="74" t="s">
        <v>89</v>
      </c>
      <c r="AB45" s="44" t="s">
        <v>64</v>
      </c>
      <c r="AC45" s="54"/>
      <c r="AD45" s="47" t="s">
        <v>65</v>
      </c>
      <c r="AE45" s="47"/>
      <c r="AF45" s="47"/>
      <c r="AG45" s="47" t="s">
        <v>66</v>
      </c>
      <c r="AH45" s="47"/>
      <c r="AI45" s="47"/>
      <c r="AJ45" s="56"/>
      <c r="AK45" s="40" t="s">
        <v>172</v>
      </c>
      <c r="AL45" s="40" t="s">
        <v>172</v>
      </c>
      <c r="AM45" s="77" t="s">
        <v>134</v>
      </c>
      <c r="AN45" s="55"/>
      <c r="AO45" s="55"/>
      <c r="AP45" s="56"/>
      <c r="AQ45" s="56"/>
      <c r="AR45" s="56"/>
      <c r="AS45" s="56"/>
    </row>
    <row r="46" spans="1:45" s="50" customFormat="1" ht="223.5" customHeight="1" x14ac:dyDescent="0.25">
      <c r="A46" s="51">
        <v>42</v>
      </c>
      <c r="B46" s="51" t="s">
        <v>51</v>
      </c>
      <c r="C46" s="51" t="s">
        <v>412</v>
      </c>
      <c r="D46" s="51" t="s">
        <v>53</v>
      </c>
      <c r="E46" s="51" t="s">
        <v>247</v>
      </c>
      <c r="F46" s="51" t="s">
        <v>248</v>
      </c>
      <c r="G46" s="51" t="s">
        <v>413</v>
      </c>
      <c r="H46" s="52">
        <v>5.2299999999999999E-2</v>
      </c>
      <c r="I46" s="51" t="s">
        <v>414</v>
      </c>
      <c r="J46" s="51" t="s">
        <v>58</v>
      </c>
      <c r="K46" s="51"/>
      <c r="L46" s="51"/>
      <c r="M46" s="51"/>
      <c r="N46" s="88" t="s">
        <v>251</v>
      </c>
      <c r="O46" s="89" t="s">
        <v>89</v>
      </c>
      <c r="P46" s="40"/>
      <c r="Q46" s="40" t="s">
        <v>72</v>
      </c>
      <c r="R46" s="68" t="s">
        <v>415</v>
      </c>
      <c r="S46" s="87" t="s">
        <v>416</v>
      </c>
      <c r="T46" s="74" t="s">
        <v>110</v>
      </c>
      <c r="U46" s="74" t="s">
        <v>417</v>
      </c>
      <c r="V46" s="74" t="s">
        <v>93</v>
      </c>
      <c r="W46" s="74" t="s">
        <v>251</v>
      </c>
      <c r="X46" s="74" t="s">
        <v>418</v>
      </c>
      <c r="Y46" s="74" t="s">
        <v>95</v>
      </c>
      <c r="Z46" s="74" t="s">
        <v>419</v>
      </c>
      <c r="AA46" s="74" t="s">
        <v>89</v>
      </c>
      <c r="AB46" s="44" t="s">
        <v>64</v>
      </c>
      <c r="AC46" s="54"/>
      <c r="AD46" s="47" t="s">
        <v>65</v>
      </c>
      <c r="AE46" s="47"/>
      <c r="AF46" s="47"/>
      <c r="AG46" s="47" t="s">
        <v>66</v>
      </c>
      <c r="AH46" s="47"/>
      <c r="AI46" s="47"/>
      <c r="AJ46" s="56"/>
      <c r="AK46" s="40" t="s">
        <v>172</v>
      </c>
      <c r="AL46" s="40" t="s">
        <v>172</v>
      </c>
      <c r="AM46" s="77" t="s">
        <v>134</v>
      </c>
      <c r="AN46" s="55"/>
      <c r="AO46" s="55"/>
      <c r="AP46" s="56"/>
      <c r="AQ46" s="56"/>
      <c r="AR46" s="56"/>
      <c r="AS46" s="56"/>
    </row>
    <row r="47" spans="1:45" s="50" customFormat="1" ht="204" customHeight="1" x14ac:dyDescent="0.25">
      <c r="A47" s="51">
        <v>43</v>
      </c>
      <c r="B47" s="51" t="s">
        <v>51</v>
      </c>
      <c r="C47" s="51" t="s">
        <v>420</v>
      </c>
      <c r="D47" s="51" t="s">
        <v>53</v>
      </c>
      <c r="E47" s="51" t="s">
        <v>247</v>
      </c>
      <c r="F47" s="51" t="s">
        <v>248</v>
      </c>
      <c r="G47" s="51" t="s">
        <v>421</v>
      </c>
      <c r="H47" s="52">
        <v>5.1799999999999999E-2</v>
      </c>
      <c r="I47" s="57" t="s">
        <v>422</v>
      </c>
      <c r="J47" s="57" t="s">
        <v>58</v>
      </c>
      <c r="K47" s="57"/>
      <c r="L47" s="57"/>
      <c r="M47" s="57"/>
      <c r="N47" s="61" t="s">
        <v>251</v>
      </c>
      <c r="O47" s="61" t="s">
        <v>89</v>
      </c>
      <c r="P47" s="61"/>
      <c r="Q47" s="61" t="s">
        <v>72</v>
      </c>
      <c r="R47" s="61" t="s">
        <v>423</v>
      </c>
      <c r="S47" s="62" t="s">
        <v>424</v>
      </c>
      <c r="T47" s="61"/>
      <c r="U47" s="61"/>
      <c r="V47" s="61"/>
      <c r="W47" s="61"/>
      <c r="X47" s="61"/>
      <c r="Y47" s="61"/>
      <c r="Z47" s="74"/>
      <c r="AA47" s="74"/>
      <c r="AB47" s="44" t="s">
        <v>64</v>
      </c>
      <c r="AC47" s="54"/>
      <c r="AD47" s="47" t="s">
        <v>65</v>
      </c>
      <c r="AE47" s="47"/>
      <c r="AF47" s="47"/>
      <c r="AG47" s="47" t="s">
        <v>66</v>
      </c>
      <c r="AH47" s="47"/>
      <c r="AI47" s="47"/>
      <c r="AJ47" s="56"/>
      <c r="AK47" s="40" t="s">
        <v>172</v>
      </c>
      <c r="AL47" s="40" t="s">
        <v>172</v>
      </c>
      <c r="AM47" s="77" t="s">
        <v>134</v>
      </c>
      <c r="AN47" s="55"/>
      <c r="AO47" s="55"/>
      <c r="AP47" s="56"/>
      <c r="AQ47" s="56"/>
      <c r="AR47" s="56"/>
      <c r="AS47" s="56"/>
    </row>
    <row r="48" spans="1:45" s="50" customFormat="1" ht="192" customHeight="1" x14ac:dyDescent="0.25">
      <c r="A48" s="51">
        <v>44</v>
      </c>
      <c r="B48" s="51" t="s">
        <v>51</v>
      </c>
      <c r="C48" s="51" t="s">
        <v>425</v>
      </c>
      <c r="D48" s="51" t="s">
        <v>53</v>
      </c>
      <c r="E48" s="51" t="s">
        <v>247</v>
      </c>
      <c r="F48" s="51" t="s">
        <v>248</v>
      </c>
      <c r="G48" s="51" t="s">
        <v>426</v>
      </c>
      <c r="H48" s="52">
        <v>4.3900000000000002E-2</v>
      </c>
      <c r="I48" s="51" t="s">
        <v>427</v>
      </c>
      <c r="J48" s="51" t="s">
        <v>58</v>
      </c>
      <c r="K48" s="51"/>
      <c r="L48" s="51"/>
      <c r="M48" s="51"/>
      <c r="N48" s="88" t="s">
        <v>251</v>
      </c>
      <c r="O48" s="89" t="s">
        <v>89</v>
      </c>
      <c r="P48" s="40"/>
      <c r="Q48" s="40" t="s">
        <v>72</v>
      </c>
      <c r="R48" s="68" t="s">
        <v>428</v>
      </c>
      <c r="S48" s="87" t="s">
        <v>429</v>
      </c>
      <c r="T48" s="74" t="s">
        <v>110</v>
      </c>
      <c r="U48" s="74" t="s">
        <v>430</v>
      </c>
      <c r="V48" s="74" t="s">
        <v>93</v>
      </c>
      <c r="W48" s="74" t="s">
        <v>251</v>
      </c>
      <c r="X48" s="74" t="s">
        <v>431</v>
      </c>
      <c r="Y48" s="74" t="s">
        <v>95</v>
      </c>
      <c r="Z48" s="74" t="s">
        <v>432</v>
      </c>
      <c r="AA48" s="74" t="s">
        <v>89</v>
      </c>
      <c r="AB48" s="44" t="s">
        <v>64</v>
      </c>
      <c r="AC48" s="54"/>
      <c r="AD48" s="47" t="s">
        <v>65</v>
      </c>
      <c r="AE48" s="47"/>
      <c r="AF48" s="47"/>
      <c r="AG48" s="47" t="s">
        <v>66</v>
      </c>
      <c r="AH48" s="47"/>
      <c r="AI48" s="47"/>
      <c r="AJ48" s="56"/>
      <c r="AK48" s="40" t="s">
        <v>172</v>
      </c>
      <c r="AL48" s="40" t="s">
        <v>172</v>
      </c>
      <c r="AM48" s="77" t="s">
        <v>134</v>
      </c>
      <c r="AN48" s="55"/>
      <c r="AO48" s="55"/>
      <c r="AP48" s="56"/>
      <c r="AQ48" s="56"/>
      <c r="AR48" s="56"/>
      <c r="AS48" s="56"/>
    </row>
    <row r="49" spans="1:45" s="50" customFormat="1" ht="211.5" customHeight="1" x14ac:dyDescent="0.25">
      <c r="A49" s="51">
        <v>45</v>
      </c>
      <c r="B49" s="51" t="s">
        <v>51</v>
      </c>
      <c r="C49" s="51" t="s">
        <v>433</v>
      </c>
      <c r="D49" s="51" t="s">
        <v>53</v>
      </c>
      <c r="E49" s="51" t="s">
        <v>247</v>
      </c>
      <c r="F49" s="51" t="s">
        <v>248</v>
      </c>
      <c r="G49" s="51" t="s">
        <v>434</v>
      </c>
      <c r="H49" s="52">
        <v>5.21E-2</v>
      </c>
      <c r="I49" s="51" t="s">
        <v>435</v>
      </c>
      <c r="J49" s="51" t="s">
        <v>58</v>
      </c>
      <c r="K49" s="51"/>
      <c r="L49" s="51"/>
      <c r="M49" s="51"/>
      <c r="N49" s="88" t="s">
        <v>251</v>
      </c>
      <c r="O49" s="89" t="s">
        <v>89</v>
      </c>
      <c r="P49" s="40"/>
      <c r="Q49" s="40" t="s">
        <v>72</v>
      </c>
      <c r="R49" s="68" t="s">
        <v>436</v>
      </c>
      <c r="S49" s="87" t="s">
        <v>437</v>
      </c>
      <c r="T49" s="74" t="s">
        <v>110</v>
      </c>
      <c r="U49" s="74" t="s">
        <v>438</v>
      </c>
      <c r="V49" s="74" t="s">
        <v>93</v>
      </c>
      <c r="W49" s="74" t="s">
        <v>251</v>
      </c>
      <c r="X49" s="74" t="s">
        <v>439</v>
      </c>
      <c r="Y49" s="74" t="s">
        <v>95</v>
      </c>
      <c r="Z49" s="74" t="s">
        <v>440</v>
      </c>
      <c r="AA49" s="74" t="s">
        <v>89</v>
      </c>
      <c r="AB49" s="44" t="s">
        <v>64</v>
      </c>
      <c r="AC49" s="54"/>
      <c r="AD49" s="47" t="s">
        <v>65</v>
      </c>
      <c r="AE49" s="47"/>
      <c r="AF49" s="47"/>
      <c r="AG49" s="47" t="s">
        <v>66</v>
      </c>
      <c r="AH49" s="47"/>
      <c r="AI49" s="47"/>
      <c r="AJ49" s="56"/>
      <c r="AK49" s="40" t="s">
        <v>172</v>
      </c>
      <c r="AL49" s="40" t="s">
        <v>172</v>
      </c>
      <c r="AM49" s="77" t="s">
        <v>134</v>
      </c>
      <c r="AN49" s="55"/>
      <c r="AO49" s="55"/>
      <c r="AP49" s="56"/>
      <c r="AQ49" s="56"/>
      <c r="AR49" s="56"/>
      <c r="AS49" s="56"/>
    </row>
    <row r="50" spans="1:45" s="50" customFormat="1" ht="177" customHeight="1" x14ac:dyDescent="0.25">
      <c r="A50" s="51">
        <v>46</v>
      </c>
      <c r="B50" s="51" t="s">
        <v>51</v>
      </c>
      <c r="C50" s="51" t="s">
        <v>441</v>
      </c>
      <c r="D50" s="51" t="s">
        <v>53</v>
      </c>
      <c r="E50" s="51" t="s">
        <v>247</v>
      </c>
      <c r="F50" s="51" t="s">
        <v>248</v>
      </c>
      <c r="G50" s="51" t="s">
        <v>442</v>
      </c>
      <c r="H50" s="52">
        <v>5.0599999999999999E-2</v>
      </c>
      <c r="I50" s="51" t="s">
        <v>443</v>
      </c>
      <c r="J50" s="51" t="s">
        <v>58</v>
      </c>
      <c r="K50" s="51"/>
      <c r="L50" s="51"/>
      <c r="M50" s="51"/>
      <c r="N50" s="88" t="s">
        <v>251</v>
      </c>
      <c r="O50" s="89" t="s">
        <v>89</v>
      </c>
      <c r="P50" s="40"/>
      <c r="Q50" s="40" t="s">
        <v>72</v>
      </c>
      <c r="R50" s="68" t="s">
        <v>444</v>
      </c>
      <c r="S50" s="87" t="s">
        <v>445</v>
      </c>
      <c r="T50" s="74" t="s">
        <v>446</v>
      </c>
      <c r="U50" s="74" t="s">
        <v>446</v>
      </c>
      <c r="V50" s="74" t="s">
        <v>446</v>
      </c>
      <c r="W50" s="74" t="s">
        <v>446</v>
      </c>
      <c r="X50" s="74" t="s">
        <v>446</v>
      </c>
      <c r="Y50" s="74" t="s">
        <v>446</v>
      </c>
      <c r="Z50" s="74" t="s">
        <v>446</v>
      </c>
      <c r="AA50" s="74" t="s">
        <v>446</v>
      </c>
      <c r="AB50" s="44" t="s">
        <v>64</v>
      </c>
      <c r="AC50" s="54"/>
      <c r="AD50" s="47" t="s">
        <v>65</v>
      </c>
      <c r="AE50" s="47"/>
      <c r="AF50" s="47"/>
      <c r="AG50" s="47" t="s">
        <v>66</v>
      </c>
      <c r="AH50" s="47"/>
      <c r="AI50" s="47"/>
      <c r="AJ50" s="56"/>
      <c r="AK50" s="40" t="s">
        <v>172</v>
      </c>
      <c r="AL50" s="40" t="s">
        <v>172</v>
      </c>
      <c r="AM50" s="77" t="s">
        <v>134</v>
      </c>
      <c r="AN50" s="55"/>
      <c r="AO50" s="55"/>
      <c r="AP50" s="56"/>
      <c r="AQ50" s="56"/>
      <c r="AR50" s="56"/>
      <c r="AS50" s="56"/>
    </row>
    <row r="51" spans="1:45" s="50" customFormat="1" ht="199.5" customHeight="1" x14ac:dyDescent="0.25">
      <c r="A51" s="51">
        <v>47</v>
      </c>
      <c r="B51" s="51" t="s">
        <v>51</v>
      </c>
      <c r="C51" s="51" t="s">
        <v>447</v>
      </c>
      <c r="D51" s="51" t="s">
        <v>53</v>
      </c>
      <c r="E51" s="51" t="s">
        <v>247</v>
      </c>
      <c r="F51" s="51" t="s">
        <v>248</v>
      </c>
      <c r="G51" s="51" t="s">
        <v>448</v>
      </c>
      <c r="H51" s="52">
        <v>4.4499999999999998E-2</v>
      </c>
      <c r="I51" s="51" t="s">
        <v>449</v>
      </c>
      <c r="J51" s="51" t="s">
        <v>58</v>
      </c>
      <c r="K51" s="51"/>
      <c r="L51" s="51"/>
      <c r="M51" s="51"/>
      <c r="N51" s="88" t="s">
        <v>251</v>
      </c>
      <c r="O51" s="89" t="s">
        <v>89</v>
      </c>
      <c r="P51" s="40"/>
      <c r="Q51" s="40" t="s">
        <v>72</v>
      </c>
      <c r="R51" s="68" t="s">
        <v>450</v>
      </c>
      <c r="S51" s="87" t="s">
        <v>451</v>
      </c>
      <c r="T51" s="74"/>
      <c r="U51" s="74"/>
      <c r="V51" s="74"/>
      <c r="W51" s="74"/>
      <c r="X51" s="74"/>
      <c r="Y51" s="74"/>
      <c r="Z51" s="74"/>
      <c r="AA51" s="74"/>
      <c r="AB51" s="44" t="s">
        <v>64</v>
      </c>
      <c r="AC51" s="54"/>
      <c r="AD51" s="47" t="s">
        <v>65</v>
      </c>
      <c r="AE51" s="47"/>
      <c r="AF51" s="47"/>
      <c r="AG51" s="47" t="s">
        <v>66</v>
      </c>
      <c r="AH51" s="47"/>
      <c r="AI51" s="47"/>
      <c r="AJ51" s="56"/>
      <c r="AK51" s="40" t="s">
        <v>172</v>
      </c>
      <c r="AL51" s="40" t="s">
        <v>172</v>
      </c>
      <c r="AM51" s="77" t="s">
        <v>134</v>
      </c>
      <c r="AN51" s="55"/>
      <c r="AO51" s="55"/>
      <c r="AP51" s="56"/>
      <c r="AQ51" s="56"/>
      <c r="AR51" s="56"/>
      <c r="AS51" s="56"/>
    </row>
    <row r="52" spans="1:45" s="50" customFormat="1" ht="199.5" customHeight="1" x14ac:dyDescent="0.25">
      <c r="A52" s="51">
        <v>48</v>
      </c>
      <c r="B52" s="51" t="s">
        <v>51</v>
      </c>
      <c r="C52" s="51" t="s">
        <v>452</v>
      </c>
      <c r="D52" s="51" t="s">
        <v>53</v>
      </c>
      <c r="E52" s="51" t="s">
        <v>453</v>
      </c>
      <c r="F52" s="51" t="s">
        <v>454</v>
      </c>
      <c r="G52" s="51" t="s">
        <v>455</v>
      </c>
      <c r="H52" s="52">
        <v>8.9499999999999996E-2</v>
      </c>
      <c r="I52" s="51" t="s">
        <v>456</v>
      </c>
      <c r="J52" s="51" t="s">
        <v>58</v>
      </c>
      <c r="K52" s="51"/>
      <c r="L52" s="51"/>
      <c r="M52" s="51"/>
      <c r="N52" s="85" t="s">
        <v>457</v>
      </c>
      <c r="O52" s="40" t="s">
        <v>89</v>
      </c>
      <c r="P52" s="40"/>
      <c r="Q52" s="40" t="s">
        <v>72</v>
      </c>
      <c r="R52" s="40" t="s">
        <v>458</v>
      </c>
      <c r="S52" s="87" t="s">
        <v>459</v>
      </c>
      <c r="T52" s="74" t="s">
        <v>110</v>
      </c>
      <c r="U52" s="74" t="s">
        <v>460</v>
      </c>
      <c r="V52" s="74" t="s">
        <v>93</v>
      </c>
      <c r="W52" s="74" t="s">
        <v>461</v>
      </c>
      <c r="X52" s="74" t="s">
        <v>462</v>
      </c>
      <c r="Y52" s="74" t="s">
        <v>95</v>
      </c>
      <c r="Z52" s="74" t="s">
        <v>463</v>
      </c>
      <c r="AA52" s="74" t="s">
        <v>89</v>
      </c>
      <c r="AB52" s="54" t="s">
        <v>160</v>
      </c>
      <c r="AC52" s="54"/>
      <c r="AD52" s="47" t="s">
        <v>65</v>
      </c>
      <c r="AE52" s="47"/>
      <c r="AF52" s="47"/>
      <c r="AG52" s="47" t="s">
        <v>66</v>
      </c>
      <c r="AH52" s="47"/>
      <c r="AI52" s="47"/>
      <c r="AJ52" s="56"/>
      <c r="AK52" s="40" t="s">
        <v>172</v>
      </c>
      <c r="AL52" s="40" t="s">
        <v>172</v>
      </c>
      <c r="AM52" s="77" t="s">
        <v>134</v>
      </c>
      <c r="AN52" s="55"/>
      <c r="AO52" s="55"/>
      <c r="AP52" s="56"/>
      <c r="AQ52" s="56"/>
      <c r="AR52" s="56"/>
      <c r="AS52" s="56"/>
    </row>
    <row r="53" spans="1:45" s="50" customFormat="1" ht="199.5" customHeight="1" x14ac:dyDescent="0.25">
      <c r="A53" s="51">
        <v>49</v>
      </c>
      <c r="B53" s="51" t="s">
        <v>51</v>
      </c>
      <c r="C53" s="51" t="s">
        <v>464</v>
      </c>
      <c r="D53" s="51" t="s">
        <v>53</v>
      </c>
      <c r="E53" s="51" t="s">
        <v>453</v>
      </c>
      <c r="F53" s="51" t="s">
        <v>454</v>
      </c>
      <c r="G53" s="51" t="s">
        <v>465</v>
      </c>
      <c r="H53" s="52">
        <v>2.9253</v>
      </c>
      <c r="I53" s="51" t="s">
        <v>466</v>
      </c>
      <c r="J53" s="51" t="s">
        <v>58</v>
      </c>
      <c r="K53" s="51"/>
      <c r="L53" s="51"/>
      <c r="M53" s="51"/>
      <c r="N53" s="40" t="s">
        <v>467</v>
      </c>
      <c r="O53" s="40" t="s">
        <v>89</v>
      </c>
      <c r="P53" s="40"/>
      <c r="Q53" s="40" t="s">
        <v>468</v>
      </c>
      <c r="R53" s="79" t="s">
        <v>469</v>
      </c>
      <c r="S53" s="87" t="s">
        <v>470</v>
      </c>
      <c r="T53" s="74" t="s">
        <v>110</v>
      </c>
      <c r="U53" s="75" t="s">
        <v>460</v>
      </c>
      <c r="V53" s="75" t="s">
        <v>93</v>
      </c>
      <c r="W53" s="75" t="s">
        <v>461</v>
      </c>
      <c r="X53" s="75" t="s">
        <v>471</v>
      </c>
      <c r="Y53" s="75" t="s">
        <v>95</v>
      </c>
      <c r="Z53" s="75" t="s">
        <v>472</v>
      </c>
      <c r="AA53" s="74" t="s">
        <v>89</v>
      </c>
      <c r="AB53" s="54" t="s">
        <v>196</v>
      </c>
      <c r="AC53" s="54"/>
      <c r="AD53" s="47" t="s">
        <v>65</v>
      </c>
      <c r="AE53" s="47"/>
      <c r="AF53" s="47"/>
      <c r="AG53" s="47" t="s">
        <v>66</v>
      </c>
      <c r="AH53" s="47"/>
      <c r="AI53" s="47"/>
      <c r="AJ53" s="56"/>
      <c r="AK53" s="40" t="s">
        <v>172</v>
      </c>
      <c r="AL53" s="40" t="s">
        <v>172</v>
      </c>
      <c r="AM53" s="77" t="s">
        <v>134</v>
      </c>
      <c r="AN53" s="55"/>
      <c r="AO53" s="55"/>
      <c r="AP53" s="56"/>
      <c r="AQ53" s="40" t="s">
        <v>203</v>
      </c>
      <c r="AR53" s="56"/>
      <c r="AS53" s="56"/>
    </row>
    <row r="54" spans="1:45" s="50" customFormat="1" ht="77.25" customHeight="1" x14ac:dyDescent="0.25">
      <c r="A54" s="51">
        <v>50</v>
      </c>
      <c r="B54" s="51" t="s">
        <v>51</v>
      </c>
      <c r="C54" s="51" t="s">
        <v>473</v>
      </c>
      <c r="D54" s="51" t="s">
        <v>53</v>
      </c>
      <c r="E54" s="51" t="s">
        <v>453</v>
      </c>
      <c r="F54" s="51" t="s">
        <v>454</v>
      </c>
      <c r="G54" s="51" t="s">
        <v>474</v>
      </c>
      <c r="H54" s="52">
        <v>8.7400000000000005E-2</v>
      </c>
      <c r="I54" s="51" t="s">
        <v>475</v>
      </c>
      <c r="J54" s="51" t="s">
        <v>58</v>
      </c>
      <c r="K54" s="51"/>
      <c r="L54" s="51"/>
      <c r="M54" s="51"/>
      <c r="N54" s="40" t="s">
        <v>467</v>
      </c>
      <c r="O54" s="40" t="s">
        <v>89</v>
      </c>
      <c r="P54" s="40"/>
      <c r="Q54" s="40" t="s">
        <v>72</v>
      </c>
      <c r="R54" s="40" t="s">
        <v>129</v>
      </c>
      <c r="S54" s="87" t="s">
        <v>476</v>
      </c>
      <c r="T54" s="74" t="s">
        <v>110</v>
      </c>
      <c r="U54" s="75" t="s">
        <v>460</v>
      </c>
      <c r="V54" s="75" t="s">
        <v>93</v>
      </c>
      <c r="W54" s="75" t="s">
        <v>461</v>
      </c>
      <c r="X54" s="74" t="s">
        <v>477</v>
      </c>
      <c r="Y54" s="75" t="s">
        <v>95</v>
      </c>
      <c r="Z54" s="74" t="s">
        <v>96</v>
      </c>
      <c r="AA54" s="74" t="s">
        <v>89</v>
      </c>
      <c r="AB54" s="54"/>
      <c r="AC54" s="54"/>
      <c r="AD54" s="47" t="s">
        <v>132</v>
      </c>
      <c r="AE54" s="47"/>
      <c r="AF54" s="47"/>
      <c r="AG54" s="47" t="s">
        <v>66</v>
      </c>
      <c r="AH54" s="47"/>
      <c r="AI54" s="47"/>
      <c r="AJ54" s="76" t="s">
        <v>133</v>
      </c>
      <c r="AK54" s="77" t="s">
        <v>134</v>
      </c>
      <c r="AL54" s="77" t="s">
        <v>134</v>
      </c>
      <c r="AM54" s="77" t="s">
        <v>134</v>
      </c>
      <c r="AN54" s="55"/>
      <c r="AO54" s="55"/>
      <c r="AP54" s="56"/>
      <c r="AQ54" s="56"/>
      <c r="AR54" s="56"/>
      <c r="AS54" s="56"/>
    </row>
    <row r="55" spans="1:45" s="50" customFormat="1" ht="228" customHeight="1" x14ac:dyDescent="0.25">
      <c r="A55" s="51">
        <v>51</v>
      </c>
      <c r="B55" s="51" t="s">
        <v>51</v>
      </c>
      <c r="C55" s="51" t="s">
        <v>478</v>
      </c>
      <c r="D55" s="51" t="s">
        <v>53</v>
      </c>
      <c r="E55" s="51" t="s">
        <v>453</v>
      </c>
      <c r="F55" s="51" t="s">
        <v>454</v>
      </c>
      <c r="G55" s="51" t="s">
        <v>479</v>
      </c>
      <c r="H55" s="52">
        <v>2.5238</v>
      </c>
      <c r="I55" s="93" t="s">
        <v>480</v>
      </c>
      <c r="J55" s="93" t="s">
        <v>58</v>
      </c>
      <c r="K55" s="93"/>
      <c r="L55" s="93"/>
      <c r="M55" s="93"/>
      <c r="N55" s="74" t="s">
        <v>467</v>
      </c>
      <c r="O55" s="74" t="s">
        <v>89</v>
      </c>
      <c r="P55" s="74"/>
      <c r="Q55" s="61" t="s">
        <v>72</v>
      </c>
      <c r="R55" s="94" t="s">
        <v>481</v>
      </c>
      <c r="S55" s="62" t="s">
        <v>482</v>
      </c>
      <c r="T55" s="94"/>
      <c r="U55" s="94"/>
      <c r="V55" s="94"/>
      <c r="W55" s="94"/>
      <c r="X55" s="94"/>
      <c r="Y55" s="94"/>
      <c r="Z55" s="94"/>
      <c r="AA55" s="95"/>
      <c r="AB55" s="54" t="s">
        <v>196</v>
      </c>
      <c r="AC55" s="54"/>
      <c r="AD55" s="47" t="s">
        <v>65</v>
      </c>
      <c r="AE55" s="47"/>
      <c r="AF55" s="47"/>
      <c r="AG55" s="47" t="s">
        <v>66</v>
      </c>
      <c r="AH55" s="47"/>
      <c r="AI55" s="47"/>
      <c r="AJ55" s="56"/>
      <c r="AK55" s="40" t="s">
        <v>172</v>
      </c>
      <c r="AL55" s="40" t="s">
        <v>172</v>
      </c>
      <c r="AM55" s="77" t="s">
        <v>134</v>
      </c>
      <c r="AN55" s="55"/>
      <c r="AO55" s="55"/>
      <c r="AP55" s="56"/>
      <c r="AQ55" s="56"/>
      <c r="AR55" s="56"/>
      <c r="AS55" s="56"/>
    </row>
    <row r="56" spans="1:45" s="50" customFormat="1" ht="228" customHeight="1" x14ac:dyDescent="0.25">
      <c r="A56" s="51">
        <v>52</v>
      </c>
      <c r="B56" s="51" t="s">
        <v>51</v>
      </c>
      <c r="C56" s="51" t="s">
        <v>483</v>
      </c>
      <c r="D56" s="51" t="s">
        <v>53</v>
      </c>
      <c r="E56" s="51" t="s">
        <v>484</v>
      </c>
      <c r="F56" s="51" t="s">
        <v>485</v>
      </c>
      <c r="G56" s="51" t="s">
        <v>486</v>
      </c>
      <c r="H56" s="52">
        <v>0.45900000000000002</v>
      </c>
      <c r="I56" s="51" t="s">
        <v>487</v>
      </c>
      <c r="J56" s="51" t="s">
        <v>58</v>
      </c>
      <c r="K56" s="51"/>
      <c r="L56" s="51"/>
      <c r="M56" s="51"/>
      <c r="N56" s="40" t="s">
        <v>488</v>
      </c>
      <c r="O56" s="40" t="s">
        <v>89</v>
      </c>
      <c r="P56" s="40"/>
      <c r="Q56" s="40" t="s">
        <v>489</v>
      </c>
      <c r="R56" s="79" t="s">
        <v>490</v>
      </c>
      <c r="S56" s="87" t="s">
        <v>491</v>
      </c>
      <c r="T56" s="75" t="s">
        <v>91</v>
      </c>
      <c r="U56" s="75" t="s">
        <v>492</v>
      </c>
      <c r="V56" s="75" t="s">
        <v>155</v>
      </c>
      <c r="W56" s="75" t="s">
        <v>488</v>
      </c>
      <c r="X56" s="75" t="s">
        <v>493</v>
      </c>
      <c r="Y56" s="75" t="s">
        <v>95</v>
      </c>
      <c r="Z56" s="75" t="s">
        <v>494</v>
      </c>
      <c r="AA56" s="75" t="s">
        <v>89</v>
      </c>
      <c r="AB56" s="54" t="s">
        <v>196</v>
      </c>
      <c r="AC56" s="54"/>
      <c r="AD56" s="47" t="s">
        <v>65</v>
      </c>
      <c r="AE56" s="47"/>
      <c r="AF56" s="47"/>
      <c r="AG56" s="47" t="s">
        <v>66</v>
      </c>
      <c r="AH56" s="47"/>
      <c r="AI56" s="47"/>
      <c r="AJ56" s="56"/>
      <c r="AK56" s="40" t="s">
        <v>172</v>
      </c>
      <c r="AL56" s="40" t="s">
        <v>172</v>
      </c>
      <c r="AM56" s="77" t="s">
        <v>134</v>
      </c>
      <c r="AN56" s="55"/>
      <c r="AO56" s="55"/>
      <c r="AP56" s="56"/>
      <c r="AQ56" s="40" t="s">
        <v>495</v>
      </c>
      <c r="AR56" s="56"/>
      <c r="AS56" s="56"/>
    </row>
    <row r="57" spans="1:45" s="50" customFormat="1" ht="228" customHeight="1" x14ac:dyDescent="0.25">
      <c r="A57" s="51">
        <v>53</v>
      </c>
      <c r="B57" s="51" t="s">
        <v>51</v>
      </c>
      <c r="C57" s="51" t="s">
        <v>496</v>
      </c>
      <c r="D57" s="51" t="s">
        <v>53</v>
      </c>
      <c r="E57" s="51" t="s">
        <v>484</v>
      </c>
      <c r="F57" s="51" t="s">
        <v>485</v>
      </c>
      <c r="G57" s="51" t="s">
        <v>497</v>
      </c>
      <c r="H57" s="52">
        <v>5.1523000000000003</v>
      </c>
      <c r="I57" s="51" t="s">
        <v>498</v>
      </c>
      <c r="J57" s="51" t="s">
        <v>58</v>
      </c>
      <c r="K57" s="78"/>
      <c r="L57" s="78"/>
      <c r="M57" s="78"/>
      <c r="N57" s="96" t="s">
        <v>488</v>
      </c>
      <c r="O57" s="40" t="s">
        <v>89</v>
      </c>
      <c r="P57" s="40"/>
      <c r="Q57" s="40" t="s">
        <v>499</v>
      </c>
      <c r="R57" s="40" t="s">
        <v>500</v>
      </c>
      <c r="S57" s="87" t="s">
        <v>501</v>
      </c>
      <c r="T57" s="75" t="s">
        <v>91</v>
      </c>
      <c r="U57" s="75" t="s">
        <v>492</v>
      </c>
      <c r="V57" s="75" t="s">
        <v>155</v>
      </c>
      <c r="W57" s="75" t="s">
        <v>488</v>
      </c>
      <c r="X57" s="74" t="s">
        <v>502</v>
      </c>
      <c r="Y57" s="75" t="s">
        <v>95</v>
      </c>
      <c r="Z57" s="75" t="s">
        <v>494</v>
      </c>
      <c r="AA57" s="75" t="s">
        <v>89</v>
      </c>
      <c r="AB57" s="54" t="s">
        <v>160</v>
      </c>
      <c r="AC57" s="54"/>
      <c r="AD57" s="47" t="s">
        <v>65</v>
      </c>
      <c r="AE57" s="47"/>
      <c r="AF57" s="47"/>
      <c r="AG57" s="47" t="s">
        <v>66</v>
      </c>
      <c r="AH57" s="47"/>
      <c r="AI57" s="47"/>
      <c r="AJ57" s="56"/>
      <c r="AK57" s="40" t="s">
        <v>172</v>
      </c>
      <c r="AL57" s="40" t="s">
        <v>172</v>
      </c>
      <c r="AM57" s="77" t="s">
        <v>134</v>
      </c>
      <c r="AN57" s="55"/>
      <c r="AO57" s="55"/>
      <c r="AP57" s="56"/>
      <c r="AQ57" s="40" t="s">
        <v>183</v>
      </c>
      <c r="AR57" s="56"/>
      <c r="AS57" s="56"/>
    </row>
    <row r="58" spans="1:45" s="50" customFormat="1" ht="128.25" customHeight="1" x14ac:dyDescent="0.25">
      <c r="A58" s="51">
        <v>54</v>
      </c>
      <c r="B58" s="51" t="s">
        <v>51</v>
      </c>
      <c r="C58" s="51" t="s">
        <v>503</v>
      </c>
      <c r="D58" s="51" t="s">
        <v>53</v>
      </c>
      <c r="E58" s="51" t="s">
        <v>504</v>
      </c>
      <c r="F58" s="51" t="s">
        <v>505</v>
      </c>
      <c r="G58" s="51" t="s">
        <v>506</v>
      </c>
      <c r="H58" s="52">
        <v>1.3995</v>
      </c>
      <c r="I58" s="51" t="s">
        <v>507</v>
      </c>
      <c r="J58" s="63" t="s">
        <v>58</v>
      </c>
      <c r="K58" s="63"/>
      <c r="L58" s="63"/>
      <c r="M58" s="63"/>
      <c r="N58" s="40" t="s">
        <v>508</v>
      </c>
      <c r="O58" s="40" t="s">
        <v>60</v>
      </c>
      <c r="P58" s="72"/>
      <c r="Q58" s="40" t="s">
        <v>509</v>
      </c>
      <c r="R58" s="40" t="s">
        <v>109</v>
      </c>
      <c r="S58" s="87" t="s">
        <v>510</v>
      </c>
      <c r="T58" s="74" t="s">
        <v>110</v>
      </c>
      <c r="U58" s="74" t="s">
        <v>511</v>
      </c>
      <c r="V58" s="74" t="s">
        <v>93</v>
      </c>
      <c r="W58" s="74" t="s">
        <v>508</v>
      </c>
      <c r="X58" s="74">
        <v>13995</v>
      </c>
      <c r="Y58" s="74" t="s">
        <v>95</v>
      </c>
      <c r="Z58" s="74" t="s">
        <v>512</v>
      </c>
      <c r="AA58" s="72" t="s">
        <v>60</v>
      </c>
      <c r="AB58" s="44" t="s">
        <v>64</v>
      </c>
      <c r="AC58" s="54"/>
      <c r="AD58" s="47" t="s">
        <v>65</v>
      </c>
      <c r="AE58" s="47"/>
      <c r="AF58" s="47"/>
      <c r="AG58" s="47" t="s">
        <v>66</v>
      </c>
      <c r="AH58" s="47"/>
      <c r="AI58" s="47"/>
      <c r="AJ58" s="40" t="s">
        <v>67</v>
      </c>
      <c r="AK58" s="40" t="s">
        <v>513</v>
      </c>
      <c r="AL58" s="40" t="s">
        <v>513</v>
      </c>
      <c r="AM58" s="77" t="s">
        <v>134</v>
      </c>
      <c r="AN58" s="55"/>
      <c r="AO58" s="55"/>
      <c r="AP58" s="56"/>
      <c r="AQ58" s="56"/>
      <c r="AR58" s="56"/>
      <c r="AS58" s="56"/>
    </row>
    <row r="59" spans="1:45" s="50" customFormat="1" ht="93.75" customHeight="1" x14ac:dyDescent="0.25">
      <c r="A59" s="51">
        <v>55</v>
      </c>
      <c r="B59" s="51" t="s">
        <v>51</v>
      </c>
      <c r="C59" s="51" t="s">
        <v>514</v>
      </c>
      <c r="D59" s="51" t="s">
        <v>53</v>
      </c>
      <c r="E59" s="51" t="s">
        <v>515</v>
      </c>
      <c r="F59" s="51" t="s">
        <v>516</v>
      </c>
      <c r="G59" s="51" t="s">
        <v>517</v>
      </c>
      <c r="H59" s="52">
        <v>0.5</v>
      </c>
      <c r="I59" s="51" t="s">
        <v>518</v>
      </c>
      <c r="J59" s="51" t="s">
        <v>58</v>
      </c>
      <c r="K59" s="51"/>
      <c r="L59" s="51"/>
      <c r="M59" s="51"/>
      <c r="N59" s="90" t="s">
        <v>166</v>
      </c>
      <c r="O59" s="89" t="s">
        <v>89</v>
      </c>
      <c r="P59" s="40"/>
      <c r="Q59" s="40" t="s">
        <v>72</v>
      </c>
      <c r="R59" s="40" t="s">
        <v>109</v>
      </c>
      <c r="S59" s="87" t="s">
        <v>519</v>
      </c>
      <c r="T59" s="74" t="s">
        <v>110</v>
      </c>
      <c r="U59" s="74" t="s">
        <v>520</v>
      </c>
      <c r="V59" s="74" t="s">
        <v>155</v>
      </c>
      <c r="W59" s="74" t="s">
        <v>521</v>
      </c>
      <c r="X59" s="74" t="s">
        <v>522</v>
      </c>
      <c r="Y59" s="74" t="s">
        <v>523</v>
      </c>
      <c r="Z59" s="74" t="s">
        <v>524</v>
      </c>
      <c r="AA59" s="97" t="s">
        <v>89</v>
      </c>
      <c r="AB59" s="44" t="s">
        <v>64</v>
      </c>
      <c r="AC59" s="54"/>
      <c r="AD59" s="47" t="s">
        <v>65</v>
      </c>
      <c r="AE59" s="47"/>
      <c r="AF59" s="47"/>
      <c r="AG59" s="47" t="s">
        <v>66</v>
      </c>
      <c r="AH59" s="47"/>
      <c r="AI59" s="47"/>
      <c r="AJ59" s="56"/>
      <c r="AK59" s="40" t="s">
        <v>172</v>
      </c>
      <c r="AL59" s="40" t="s">
        <v>172</v>
      </c>
      <c r="AM59" s="77" t="s">
        <v>134</v>
      </c>
      <c r="AN59" s="55"/>
      <c r="AO59" s="55"/>
      <c r="AP59" s="56"/>
      <c r="AQ59" s="40" t="s">
        <v>495</v>
      </c>
      <c r="AR59" s="56"/>
      <c r="AS59" s="56"/>
    </row>
    <row r="60" spans="1:45" s="50" customFormat="1" ht="77.25" customHeight="1" x14ac:dyDescent="0.25">
      <c r="A60" s="51">
        <v>56</v>
      </c>
      <c r="B60" s="51" t="s">
        <v>51</v>
      </c>
      <c r="C60" s="51" t="s">
        <v>525</v>
      </c>
      <c r="D60" s="51" t="s">
        <v>53</v>
      </c>
      <c r="E60" s="51" t="s">
        <v>526</v>
      </c>
      <c r="F60" s="51" t="s">
        <v>527</v>
      </c>
      <c r="G60" s="51" t="s">
        <v>528</v>
      </c>
      <c r="H60" s="52">
        <v>4.5999999999999996</v>
      </c>
      <c r="I60" s="51" t="s">
        <v>529</v>
      </c>
      <c r="J60" s="51" t="s">
        <v>58</v>
      </c>
      <c r="K60" s="51"/>
      <c r="L60" s="51"/>
      <c r="M60" s="51"/>
      <c r="N60" s="42" t="s">
        <v>104</v>
      </c>
      <c r="O60" s="55" t="s">
        <v>60</v>
      </c>
      <c r="P60" s="55"/>
      <c r="Q60" s="42" t="s">
        <v>72</v>
      </c>
      <c r="R60" s="42" t="s">
        <v>104</v>
      </c>
      <c r="S60" s="87" t="s">
        <v>530</v>
      </c>
      <c r="T60" s="74" t="s">
        <v>110</v>
      </c>
      <c r="U60" s="74" t="s">
        <v>531</v>
      </c>
      <c r="V60" s="74" t="s">
        <v>93</v>
      </c>
      <c r="W60" s="74" t="s">
        <v>532</v>
      </c>
      <c r="X60" s="97" t="s">
        <v>533</v>
      </c>
      <c r="Y60" s="97" t="s">
        <v>113</v>
      </c>
      <c r="Z60" s="97" t="s">
        <v>113</v>
      </c>
      <c r="AA60" s="97" t="s">
        <v>89</v>
      </c>
      <c r="AB60" s="44" t="s">
        <v>64</v>
      </c>
      <c r="AC60" s="98"/>
      <c r="AD60" s="47" t="s">
        <v>65</v>
      </c>
      <c r="AE60" s="47"/>
      <c r="AF60" s="47"/>
      <c r="AG60" s="47" t="s">
        <v>66</v>
      </c>
      <c r="AH60" s="47"/>
      <c r="AI60" s="47"/>
      <c r="AJ60" s="40" t="s">
        <v>67</v>
      </c>
      <c r="AK60" s="40" t="s">
        <v>67</v>
      </c>
      <c r="AL60" s="40" t="s">
        <v>67</v>
      </c>
      <c r="AM60" s="40" t="s">
        <v>67</v>
      </c>
      <c r="AN60" s="55"/>
      <c r="AO60" s="55"/>
      <c r="AP60" s="56"/>
      <c r="AQ60" s="56"/>
      <c r="AR60" s="56"/>
      <c r="AS60" s="56"/>
    </row>
    <row r="61" spans="1:45" s="50" customFormat="1" ht="117.75" customHeight="1" x14ac:dyDescent="0.25">
      <c r="A61" s="51">
        <v>57</v>
      </c>
      <c r="B61" s="51" t="s">
        <v>51</v>
      </c>
      <c r="C61" s="51" t="s">
        <v>534</v>
      </c>
      <c r="D61" s="51" t="s">
        <v>53</v>
      </c>
      <c r="E61" s="51" t="s">
        <v>535</v>
      </c>
      <c r="F61" s="51" t="s">
        <v>536</v>
      </c>
      <c r="G61" s="51" t="s">
        <v>537</v>
      </c>
      <c r="H61" s="52">
        <v>1.38</v>
      </c>
      <c r="I61" s="51" t="s">
        <v>538</v>
      </c>
      <c r="J61" s="51" t="s">
        <v>58</v>
      </c>
      <c r="K61" s="51"/>
      <c r="L61" s="51"/>
      <c r="M61" s="51"/>
      <c r="N61" s="40" t="s">
        <v>539</v>
      </c>
      <c r="O61" s="40" t="s">
        <v>89</v>
      </c>
      <c r="P61" s="40"/>
      <c r="Q61" s="40" t="s">
        <v>72</v>
      </c>
      <c r="R61" s="40" t="s">
        <v>540</v>
      </c>
      <c r="S61" s="87" t="s">
        <v>541</v>
      </c>
      <c r="T61" s="74" t="s">
        <v>110</v>
      </c>
      <c r="U61" s="74" t="s">
        <v>542</v>
      </c>
      <c r="V61" s="74" t="s">
        <v>93</v>
      </c>
      <c r="W61" s="74" t="s">
        <v>532</v>
      </c>
      <c r="X61" s="74" t="s">
        <v>543</v>
      </c>
      <c r="Y61" s="74" t="s">
        <v>544</v>
      </c>
      <c r="Z61" s="74" t="s">
        <v>96</v>
      </c>
      <c r="AA61" s="97" t="s">
        <v>89</v>
      </c>
      <c r="AB61" s="54" t="s">
        <v>160</v>
      </c>
      <c r="AC61" s="54"/>
      <c r="AD61" s="47" t="s">
        <v>65</v>
      </c>
      <c r="AE61" s="47"/>
      <c r="AF61" s="47"/>
      <c r="AG61" s="47" t="s">
        <v>66</v>
      </c>
      <c r="AH61" s="47"/>
      <c r="AI61" s="47"/>
      <c r="AJ61" s="76" t="s">
        <v>133</v>
      </c>
      <c r="AK61" s="77" t="s">
        <v>134</v>
      </c>
      <c r="AL61" s="77" t="s">
        <v>134</v>
      </c>
      <c r="AM61" s="77" t="s">
        <v>134</v>
      </c>
      <c r="AN61" s="55"/>
      <c r="AO61" s="55"/>
      <c r="AP61" s="56"/>
      <c r="AQ61" s="40" t="s">
        <v>545</v>
      </c>
      <c r="AR61" s="56"/>
      <c r="AS61" s="56"/>
    </row>
    <row r="62" spans="1:45" s="50" customFormat="1" ht="113.25" customHeight="1" x14ac:dyDescent="0.25">
      <c r="A62" s="51">
        <v>58</v>
      </c>
      <c r="B62" s="51" t="s">
        <v>51</v>
      </c>
      <c r="C62" s="51" t="s">
        <v>546</v>
      </c>
      <c r="D62" s="51" t="s">
        <v>53</v>
      </c>
      <c r="E62" s="51" t="s">
        <v>547</v>
      </c>
      <c r="F62" s="51" t="s">
        <v>548</v>
      </c>
      <c r="G62" s="51" t="s">
        <v>549</v>
      </c>
      <c r="H62" s="52">
        <v>0.21590000000000001</v>
      </c>
      <c r="I62" s="51" t="s">
        <v>550</v>
      </c>
      <c r="J62" s="51" t="s">
        <v>151</v>
      </c>
      <c r="K62" s="51"/>
      <c r="L62" s="51"/>
      <c r="M62" s="51"/>
      <c r="N62" s="66" t="s">
        <v>521</v>
      </c>
      <c r="O62" s="55" t="s">
        <v>89</v>
      </c>
      <c r="P62" s="55"/>
      <c r="Q62" s="55" t="s">
        <v>72</v>
      </c>
      <c r="R62" s="40" t="s">
        <v>129</v>
      </c>
      <c r="S62" s="87" t="s">
        <v>551</v>
      </c>
      <c r="T62" s="74" t="s">
        <v>110</v>
      </c>
      <c r="U62" s="74" t="s">
        <v>511</v>
      </c>
      <c r="V62" s="74" t="s">
        <v>155</v>
      </c>
      <c r="W62" s="74" t="s">
        <v>521</v>
      </c>
      <c r="X62" s="74">
        <v>1538</v>
      </c>
      <c r="Y62" s="74" t="s">
        <v>95</v>
      </c>
      <c r="Z62" s="74" t="s">
        <v>96</v>
      </c>
      <c r="AA62" s="74" t="s">
        <v>89</v>
      </c>
      <c r="AB62" s="54"/>
      <c r="AC62" s="54"/>
      <c r="AD62" s="47" t="s">
        <v>132</v>
      </c>
      <c r="AE62" s="47"/>
      <c r="AF62" s="47"/>
      <c r="AG62" s="47" t="s">
        <v>66</v>
      </c>
      <c r="AH62" s="47"/>
      <c r="AI62" s="47"/>
      <c r="AJ62" s="56"/>
      <c r="AK62" s="40" t="s">
        <v>172</v>
      </c>
      <c r="AL62" s="40" t="s">
        <v>172</v>
      </c>
      <c r="AM62" s="77" t="s">
        <v>134</v>
      </c>
      <c r="AN62" s="55"/>
      <c r="AO62" s="55"/>
      <c r="AP62" s="56"/>
      <c r="AQ62" s="40" t="s">
        <v>552</v>
      </c>
      <c r="AR62" s="56"/>
      <c r="AS62" s="56"/>
    </row>
    <row r="63" spans="1:45" s="50" customFormat="1" ht="126.75" customHeight="1" x14ac:dyDescent="0.25">
      <c r="A63" s="51">
        <v>59</v>
      </c>
      <c r="B63" s="51" t="s">
        <v>51</v>
      </c>
      <c r="C63" s="51" t="s">
        <v>553</v>
      </c>
      <c r="D63" s="51" t="s">
        <v>53</v>
      </c>
      <c r="E63" s="51" t="s">
        <v>554</v>
      </c>
      <c r="F63" s="51" t="s">
        <v>548</v>
      </c>
      <c r="G63" s="51" t="s">
        <v>555</v>
      </c>
      <c r="H63" s="52">
        <v>0.1527</v>
      </c>
      <c r="I63" s="51" t="s">
        <v>556</v>
      </c>
      <c r="J63" s="51" t="s">
        <v>151</v>
      </c>
      <c r="K63" s="51"/>
      <c r="L63" s="51"/>
      <c r="M63" s="51"/>
      <c r="N63" s="66" t="s">
        <v>521</v>
      </c>
      <c r="O63" s="55" t="s">
        <v>89</v>
      </c>
      <c r="P63" s="55"/>
      <c r="Q63" s="55" t="s">
        <v>72</v>
      </c>
      <c r="R63" s="40" t="s">
        <v>129</v>
      </c>
      <c r="S63" s="87" t="s">
        <v>557</v>
      </c>
      <c r="T63" s="74" t="s">
        <v>110</v>
      </c>
      <c r="U63" s="74" t="s">
        <v>511</v>
      </c>
      <c r="V63" s="74" t="s">
        <v>155</v>
      </c>
      <c r="W63" s="74" t="s">
        <v>521</v>
      </c>
      <c r="X63" s="74" t="s">
        <v>558</v>
      </c>
      <c r="Y63" s="74" t="s">
        <v>95</v>
      </c>
      <c r="Z63" s="74" t="s">
        <v>96</v>
      </c>
      <c r="AA63" s="74" t="s">
        <v>89</v>
      </c>
      <c r="AB63" s="54"/>
      <c r="AC63" s="54"/>
      <c r="AD63" s="47" t="s">
        <v>132</v>
      </c>
      <c r="AE63" s="47"/>
      <c r="AF63" s="47"/>
      <c r="AG63" s="47" t="s">
        <v>66</v>
      </c>
      <c r="AH63" s="47"/>
      <c r="AI63" s="47"/>
      <c r="AJ63" s="56"/>
      <c r="AK63" s="40" t="s">
        <v>172</v>
      </c>
      <c r="AL63" s="40" t="s">
        <v>172</v>
      </c>
      <c r="AM63" s="77" t="s">
        <v>134</v>
      </c>
      <c r="AN63" s="55"/>
      <c r="AO63" s="55"/>
      <c r="AP63" s="56"/>
      <c r="AQ63" s="40" t="s">
        <v>559</v>
      </c>
      <c r="AR63" s="56"/>
      <c r="AS63" s="56"/>
    </row>
    <row r="64" spans="1:45" s="50" customFormat="1" ht="159" customHeight="1" x14ac:dyDescent="0.25">
      <c r="A64" s="51">
        <v>60</v>
      </c>
      <c r="B64" s="51" t="s">
        <v>51</v>
      </c>
      <c r="C64" s="51" t="s">
        <v>560</v>
      </c>
      <c r="D64" s="51" t="s">
        <v>53</v>
      </c>
      <c r="E64" s="51" t="s">
        <v>54</v>
      </c>
      <c r="F64" s="51" t="s">
        <v>561</v>
      </c>
      <c r="G64" s="51" t="s">
        <v>562</v>
      </c>
      <c r="H64" s="52">
        <v>0.05</v>
      </c>
      <c r="I64" s="51" t="s">
        <v>563</v>
      </c>
      <c r="J64" s="51" t="s">
        <v>151</v>
      </c>
      <c r="K64" s="51"/>
      <c r="L64" s="51"/>
      <c r="M64" s="51"/>
      <c r="N64" s="40" t="s">
        <v>564</v>
      </c>
      <c r="O64" s="40" t="s">
        <v>89</v>
      </c>
      <c r="P64" s="40"/>
      <c r="Q64" s="40" t="s">
        <v>565</v>
      </c>
      <c r="R64" s="40" t="s">
        <v>566</v>
      </c>
      <c r="S64" s="87" t="s">
        <v>567</v>
      </c>
      <c r="T64" s="74" t="s">
        <v>568</v>
      </c>
      <c r="U64" s="74" t="s">
        <v>568</v>
      </c>
      <c r="V64" s="74" t="s">
        <v>568</v>
      </c>
      <c r="W64" s="74" t="s">
        <v>568</v>
      </c>
      <c r="X64" s="74" t="s">
        <v>568</v>
      </c>
      <c r="Y64" s="74" t="s">
        <v>568</v>
      </c>
      <c r="Z64" s="74" t="s">
        <v>568</v>
      </c>
      <c r="AA64" s="74" t="s">
        <v>568</v>
      </c>
      <c r="AB64" s="54"/>
      <c r="AC64" s="54"/>
      <c r="AD64" s="47" t="s">
        <v>569</v>
      </c>
      <c r="AE64" s="47"/>
      <c r="AF64" s="47"/>
      <c r="AG64" s="99" t="str">
        <f>[2]сортировка!$I$805</f>
        <v>от 05.08.2019 № ма-07/4887</v>
      </c>
      <c r="AH64" s="47"/>
      <c r="AI64" s="47"/>
      <c r="AJ64" s="56"/>
      <c r="AK64" s="40" t="s">
        <v>172</v>
      </c>
      <c r="AL64" s="40" t="s">
        <v>172</v>
      </c>
      <c r="AM64" s="77" t="s">
        <v>134</v>
      </c>
      <c r="AN64" s="55"/>
      <c r="AO64" s="55"/>
      <c r="AP64" s="56"/>
      <c r="AQ64" s="56"/>
      <c r="AR64" s="56"/>
      <c r="AS64" s="56"/>
    </row>
    <row r="65" spans="1:45" s="50" customFormat="1" ht="159" customHeight="1" x14ac:dyDescent="0.25">
      <c r="A65" s="51">
        <v>61</v>
      </c>
      <c r="B65" s="51" t="s">
        <v>51</v>
      </c>
      <c r="C65" s="51" t="s">
        <v>570</v>
      </c>
      <c r="D65" s="51" t="s">
        <v>53</v>
      </c>
      <c r="E65" s="51" t="s">
        <v>571</v>
      </c>
      <c r="F65" s="51" t="s">
        <v>548</v>
      </c>
      <c r="G65" s="51" t="s">
        <v>572</v>
      </c>
      <c r="H65" s="52">
        <v>2</v>
      </c>
      <c r="I65" s="51" t="s">
        <v>573</v>
      </c>
      <c r="J65" s="51" t="s">
        <v>151</v>
      </c>
      <c r="K65" s="51"/>
      <c r="L65" s="51"/>
      <c r="M65" s="51"/>
      <c r="N65" s="66" t="s">
        <v>189</v>
      </c>
      <c r="O65" s="55" t="s">
        <v>89</v>
      </c>
      <c r="P65" s="55"/>
      <c r="Q65" s="55" t="s">
        <v>72</v>
      </c>
      <c r="R65" s="40" t="s">
        <v>574</v>
      </c>
      <c r="S65" s="87" t="s">
        <v>575</v>
      </c>
      <c r="T65" s="74" t="s">
        <v>110</v>
      </c>
      <c r="U65" s="74" t="s">
        <v>576</v>
      </c>
      <c r="V65" s="74" t="s">
        <v>155</v>
      </c>
      <c r="W65" s="74" t="s">
        <v>189</v>
      </c>
      <c r="X65" s="74" t="s">
        <v>577</v>
      </c>
      <c r="Y65" s="74" t="s">
        <v>95</v>
      </c>
      <c r="Z65" s="74" t="s">
        <v>578</v>
      </c>
      <c r="AA65" s="74" t="s">
        <v>89</v>
      </c>
      <c r="AB65" s="54" t="s">
        <v>160</v>
      </c>
      <c r="AC65" s="54"/>
      <c r="AD65" s="47" t="s">
        <v>65</v>
      </c>
      <c r="AE65" s="47"/>
      <c r="AF65" s="47"/>
      <c r="AG65" s="47" t="s">
        <v>66</v>
      </c>
      <c r="AH65" s="47"/>
      <c r="AI65" s="47"/>
      <c r="AJ65" s="56"/>
      <c r="AK65" s="40" t="s">
        <v>172</v>
      </c>
      <c r="AL65" s="40" t="s">
        <v>172</v>
      </c>
      <c r="AM65" s="77" t="s">
        <v>134</v>
      </c>
      <c r="AN65" s="55"/>
      <c r="AO65" s="55"/>
      <c r="AP65" s="56"/>
      <c r="AQ65" s="40" t="s">
        <v>579</v>
      </c>
      <c r="AR65" s="56"/>
      <c r="AS65" s="56"/>
    </row>
    <row r="66" spans="1:45" s="50" customFormat="1" ht="77.25" customHeight="1" x14ac:dyDescent="0.25">
      <c r="A66" s="51">
        <v>62</v>
      </c>
      <c r="B66" s="51" t="s">
        <v>51</v>
      </c>
      <c r="C66" s="51" t="s">
        <v>580</v>
      </c>
      <c r="D66" s="51" t="s">
        <v>53</v>
      </c>
      <c r="E66" s="51" t="s">
        <v>526</v>
      </c>
      <c r="F66" s="51" t="s">
        <v>527</v>
      </c>
      <c r="G66" s="51" t="s">
        <v>528</v>
      </c>
      <c r="H66" s="52">
        <v>0.6</v>
      </c>
      <c r="I66" s="51" t="s">
        <v>581</v>
      </c>
      <c r="J66" s="51" t="s">
        <v>58</v>
      </c>
      <c r="K66" s="51"/>
      <c r="L66" s="51"/>
      <c r="M66" s="51"/>
      <c r="N66" s="42" t="s">
        <v>104</v>
      </c>
      <c r="O66" s="40" t="s">
        <v>60</v>
      </c>
      <c r="P66" s="40"/>
      <c r="Q66" s="42" t="s">
        <v>72</v>
      </c>
      <c r="R66" s="42" t="s">
        <v>104</v>
      </c>
      <c r="S66" s="87" t="s">
        <v>582</v>
      </c>
      <c r="T66" s="74" t="s">
        <v>110</v>
      </c>
      <c r="U66" s="74" t="s">
        <v>583</v>
      </c>
      <c r="V66" s="74" t="s">
        <v>93</v>
      </c>
      <c r="W66" s="74" t="s">
        <v>532</v>
      </c>
      <c r="X66" s="74">
        <v>6000</v>
      </c>
      <c r="Y66" s="74" t="s">
        <v>113</v>
      </c>
      <c r="Z66" s="74" t="s">
        <v>113</v>
      </c>
      <c r="AA66" s="74" t="s">
        <v>584</v>
      </c>
      <c r="AB66" s="44" t="s">
        <v>64</v>
      </c>
      <c r="AC66" s="54"/>
      <c r="AD66" s="47" t="s">
        <v>65</v>
      </c>
      <c r="AE66" s="47"/>
      <c r="AF66" s="47"/>
      <c r="AG66" s="47" t="s">
        <v>66</v>
      </c>
      <c r="AH66" s="47"/>
      <c r="AI66" s="47"/>
      <c r="AJ66" s="40" t="s">
        <v>67</v>
      </c>
      <c r="AK66" s="40" t="s">
        <v>67</v>
      </c>
      <c r="AL66" s="40" t="s">
        <v>67</v>
      </c>
      <c r="AM66" s="40" t="s">
        <v>67</v>
      </c>
      <c r="AN66" s="55"/>
      <c r="AO66" s="55"/>
      <c r="AP66" s="56"/>
      <c r="AQ66" s="56"/>
      <c r="AR66" s="56"/>
      <c r="AS66" s="56"/>
    </row>
    <row r="67" spans="1:45" s="50" customFormat="1" ht="195" customHeight="1" x14ac:dyDescent="0.25">
      <c r="A67" s="51">
        <v>63</v>
      </c>
      <c r="B67" s="51" t="s">
        <v>51</v>
      </c>
      <c r="C67" s="51" t="s">
        <v>585</v>
      </c>
      <c r="D67" s="51" t="s">
        <v>53</v>
      </c>
      <c r="E67" s="51" t="s">
        <v>54</v>
      </c>
      <c r="F67" s="51" t="s">
        <v>586</v>
      </c>
      <c r="G67" s="51" t="s">
        <v>587</v>
      </c>
      <c r="H67" s="52">
        <v>6</v>
      </c>
      <c r="I67" s="51" t="s">
        <v>588</v>
      </c>
      <c r="J67" s="51" t="s">
        <v>58</v>
      </c>
      <c r="K67" s="51"/>
      <c r="L67" s="51"/>
      <c r="M67" s="51"/>
      <c r="N67" s="40" t="s">
        <v>589</v>
      </c>
      <c r="O67" s="40" t="s">
        <v>89</v>
      </c>
      <c r="P67" s="40"/>
      <c r="Q67" s="40" t="s">
        <v>72</v>
      </c>
      <c r="R67" s="79" t="s">
        <v>590</v>
      </c>
      <c r="S67" s="87" t="s">
        <v>591</v>
      </c>
      <c r="T67" s="74" t="s">
        <v>110</v>
      </c>
      <c r="U67" s="75" t="s">
        <v>592</v>
      </c>
      <c r="V67" s="74" t="s">
        <v>93</v>
      </c>
      <c r="W67" s="75" t="s">
        <v>589</v>
      </c>
      <c r="X67" s="75">
        <v>60000</v>
      </c>
      <c r="Y67" s="75" t="s">
        <v>95</v>
      </c>
      <c r="Z67" s="75" t="s">
        <v>593</v>
      </c>
      <c r="AA67" s="75" t="s">
        <v>89</v>
      </c>
      <c r="AB67" s="54" t="s">
        <v>196</v>
      </c>
      <c r="AC67" s="54"/>
      <c r="AD67" s="47" t="s">
        <v>65</v>
      </c>
      <c r="AE67" s="47"/>
      <c r="AF67" s="47"/>
      <c r="AG67" s="47" t="s">
        <v>66</v>
      </c>
      <c r="AH67" s="47"/>
      <c r="AI67" s="47"/>
      <c r="AJ67" s="56"/>
      <c r="AK67" s="40" t="s">
        <v>172</v>
      </c>
      <c r="AL67" s="40" t="s">
        <v>172</v>
      </c>
      <c r="AM67" s="77" t="s">
        <v>134</v>
      </c>
      <c r="AN67" s="55"/>
      <c r="AO67" s="55"/>
      <c r="AP67" s="56"/>
      <c r="AQ67" s="40" t="s">
        <v>183</v>
      </c>
      <c r="AR67" s="56"/>
      <c r="AS67" s="56"/>
    </row>
    <row r="68" spans="1:45" s="50" customFormat="1" ht="116.25" customHeight="1" x14ac:dyDescent="0.25">
      <c r="A68" s="51">
        <v>64</v>
      </c>
      <c r="B68" s="51" t="s">
        <v>51</v>
      </c>
      <c r="C68" s="51" t="s">
        <v>594</v>
      </c>
      <c r="D68" s="51" t="s">
        <v>53</v>
      </c>
      <c r="E68" s="51" t="s">
        <v>54</v>
      </c>
      <c r="F68" s="51" t="s">
        <v>595</v>
      </c>
      <c r="G68" s="51" t="s">
        <v>596</v>
      </c>
      <c r="H68" s="52">
        <v>0.73799999999999999</v>
      </c>
      <c r="I68" s="51" t="s">
        <v>597</v>
      </c>
      <c r="J68" s="51" t="s">
        <v>58</v>
      </c>
      <c r="K68" s="51"/>
      <c r="L68" s="51"/>
      <c r="M68" s="51"/>
      <c r="N68" s="88" t="s">
        <v>598</v>
      </c>
      <c r="O68" s="89" t="s">
        <v>89</v>
      </c>
      <c r="P68" s="40"/>
      <c r="Q68" s="40" t="s">
        <v>72</v>
      </c>
      <c r="R68" s="68" t="s">
        <v>342</v>
      </c>
      <c r="S68" s="87" t="s">
        <v>599</v>
      </c>
      <c r="T68" s="74" t="s">
        <v>600</v>
      </c>
      <c r="U68" s="74" t="s">
        <v>600</v>
      </c>
      <c r="V68" s="74" t="s">
        <v>600</v>
      </c>
      <c r="W68" s="74" t="s">
        <v>600</v>
      </c>
      <c r="X68" s="74" t="s">
        <v>600</v>
      </c>
      <c r="Y68" s="74" t="s">
        <v>600</v>
      </c>
      <c r="Z68" s="74" t="s">
        <v>600</v>
      </c>
      <c r="AA68" s="74" t="s">
        <v>600</v>
      </c>
      <c r="AB68" s="44" t="s">
        <v>64</v>
      </c>
      <c r="AC68" s="54"/>
      <c r="AD68" s="47" t="s">
        <v>65</v>
      </c>
      <c r="AE68" s="47"/>
      <c r="AF68" s="47"/>
      <c r="AG68" s="47" t="s">
        <v>66</v>
      </c>
      <c r="AH68" s="47"/>
      <c r="AI68" s="47"/>
      <c r="AJ68" s="56"/>
      <c r="AK68" s="40" t="s">
        <v>172</v>
      </c>
      <c r="AL68" s="40" t="s">
        <v>172</v>
      </c>
      <c r="AM68" s="77" t="s">
        <v>134</v>
      </c>
      <c r="AN68" s="55"/>
      <c r="AO68" s="55"/>
      <c r="AP68" s="56"/>
      <c r="AQ68" s="40" t="s">
        <v>601</v>
      </c>
      <c r="AR68" s="56"/>
      <c r="AS68" s="56"/>
    </row>
    <row r="69" spans="1:45" s="50" customFormat="1" ht="130.5" customHeight="1" x14ac:dyDescent="0.25">
      <c r="A69" s="51">
        <v>65</v>
      </c>
      <c r="B69" s="51" t="s">
        <v>51</v>
      </c>
      <c r="C69" s="51" t="s">
        <v>602</v>
      </c>
      <c r="D69" s="51" t="s">
        <v>53</v>
      </c>
      <c r="E69" s="51" t="s">
        <v>54</v>
      </c>
      <c r="F69" s="51" t="s">
        <v>603</v>
      </c>
      <c r="G69" s="51" t="s">
        <v>604</v>
      </c>
      <c r="H69" s="52">
        <v>4.4146000000000001</v>
      </c>
      <c r="I69" s="51" t="s">
        <v>605</v>
      </c>
      <c r="J69" s="51" t="s">
        <v>58</v>
      </c>
      <c r="K69" s="51"/>
      <c r="L69" s="51"/>
      <c r="M69" s="51"/>
      <c r="N69" s="66" t="s">
        <v>521</v>
      </c>
      <c r="O69" s="55" t="s">
        <v>60</v>
      </c>
      <c r="P69" s="55"/>
      <c r="Q69" s="55" t="s">
        <v>72</v>
      </c>
      <c r="R69" s="79" t="s">
        <v>109</v>
      </c>
      <c r="S69" s="87" t="s">
        <v>606</v>
      </c>
      <c r="T69" s="74" t="s">
        <v>110</v>
      </c>
      <c r="U69" s="75" t="s">
        <v>592</v>
      </c>
      <c r="V69" s="74" t="s">
        <v>93</v>
      </c>
      <c r="W69" s="75" t="s">
        <v>521</v>
      </c>
      <c r="X69" s="75" t="s">
        <v>607</v>
      </c>
      <c r="Y69" s="75" t="s">
        <v>608</v>
      </c>
      <c r="Z69" s="75" t="s">
        <v>113</v>
      </c>
      <c r="AA69" s="75" t="s">
        <v>89</v>
      </c>
      <c r="AB69" s="54" t="s">
        <v>144</v>
      </c>
      <c r="AC69" s="54"/>
      <c r="AD69" s="47" t="s">
        <v>132</v>
      </c>
      <c r="AE69" s="47"/>
      <c r="AF69" s="47"/>
      <c r="AG69" s="47" t="s">
        <v>66</v>
      </c>
      <c r="AH69" s="47"/>
      <c r="AI69" s="47"/>
      <c r="AJ69" s="40" t="s">
        <v>67</v>
      </c>
      <c r="AK69" s="40" t="s">
        <v>67</v>
      </c>
      <c r="AL69" s="40" t="s">
        <v>67</v>
      </c>
      <c r="AM69" s="40" t="s">
        <v>67</v>
      </c>
      <c r="AN69" s="55"/>
      <c r="AO69" s="55"/>
      <c r="AP69" s="56"/>
      <c r="AQ69" s="56"/>
      <c r="AR69" s="56"/>
      <c r="AS69" s="56"/>
    </row>
    <row r="70" spans="1:45" s="50" customFormat="1" ht="167.25" customHeight="1" x14ac:dyDescent="0.25">
      <c r="A70" s="51">
        <v>66</v>
      </c>
      <c r="B70" s="51" t="s">
        <v>51</v>
      </c>
      <c r="C70" s="51" t="s">
        <v>609</v>
      </c>
      <c r="D70" s="51" t="s">
        <v>53</v>
      </c>
      <c r="E70" s="51" t="s">
        <v>54</v>
      </c>
      <c r="F70" s="51" t="s">
        <v>610</v>
      </c>
      <c r="G70" s="51" t="s">
        <v>611</v>
      </c>
      <c r="H70" s="52">
        <v>4.0199999999999996</v>
      </c>
      <c r="I70" s="57" t="s">
        <v>605</v>
      </c>
      <c r="J70" s="57" t="s">
        <v>58</v>
      </c>
      <c r="K70" s="57"/>
      <c r="L70" s="57"/>
      <c r="M70" s="57"/>
      <c r="N70" s="100" t="s">
        <v>612</v>
      </c>
      <c r="O70" s="61" t="s">
        <v>89</v>
      </c>
      <c r="P70" s="61"/>
      <c r="Q70" s="61" t="s">
        <v>72</v>
      </c>
      <c r="R70" s="61" t="s">
        <v>613</v>
      </c>
      <c r="S70" s="62" t="s">
        <v>614</v>
      </c>
      <c r="T70" s="61"/>
      <c r="U70" s="61"/>
      <c r="V70" s="61"/>
      <c r="W70" s="61"/>
      <c r="X70" s="61"/>
      <c r="Y70" s="61"/>
      <c r="Z70" s="74"/>
      <c r="AA70" s="74"/>
      <c r="AB70" s="54" t="s">
        <v>160</v>
      </c>
      <c r="AC70" s="54"/>
      <c r="AD70" s="47" t="s">
        <v>65</v>
      </c>
      <c r="AE70" s="47"/>
      <c r="AF70" s="47"/>
      <c r="AG70" s="47" t="s">
        <v>66</v>
      </c>
      <c r="AH70" s="47"/>
      <c r="AI70" s="47"/>
      <c r="AJ70" s="76" t="s">
        <v>133</v>
      </c>
      <c r="AK70" s="77" t="s">
        <v>134</v>
      </c>
      <c r="AL70" s="77" t="s">
        <v>134</v>
      </c>
      <c r="AM70" s="77" t="s">
        <v>134</v>
      </c>
      <c r="AN70" s="55"/>
      <c r="AO70" s="55"/>
      <c r="AP70" s="56"/>
      <c r="AQ70" s="56"/>
      <c r="AR70" s="56"/>
      <c r="AS70" s="56"/>
    </row>
    <row r="71" spans="1:45" s="50" customFormat="1" ht="156.75" customHeight="1" x14ac:dyDescent="0.25">
      <c r="A71" s="51">
        <v>67</v>
      </c>
      <c r="B71" s="51" t="s">
        <v>51</v>
      </c>
      <c r="C71" s="51" t="s">
        <v>615</v>
      </c>
      <c r="D71" s="51" t="s">
        <v>53</v>
      </c>
      <c r="E71" s="51" t="s">
        <v>616</v>
      </c>
      <c r="F71" s="51" t="s">
        <v>617</v>
      </c>
      <c r="G71" s="51" t="s">
        <v>618</v>
      </c>
      <c r="H71" s="52">
        <v>2.75</v>
      </c>
      <c r="I71" s="51" t="s">
        <v>619</v>
      </c>
      <c r="J71" s="51" t="s">
        <v>58</v>
      </c>
      <c r="K71" s="51"/>
      <c r="L71" s="51"/>
      <c r="M71" s="51"/>
      <c r="N71" s="90" t="s">
        <v>620</v>
      </c>
      <c r="O71" s="89" t="s">
        <v>89</v>
      </c>
      <c r="P71" s="40"/>
      <c r="Q71" s="40" t="s">
        <v>621</v>
      </c>
      <c r="R71" s="68" t="s">
        <v>622</v>
      </c>
      <c r="S71" s="87" t="s">
        <v>623</v>
      </c>
      <c r="T71" s="74" t="s">
        <v>110</v>
      </c>
      <c r="U71" s="74" t="s">
        <v>520</v>
      </c>
      <c r="V71" s="74" t="s">
        <v>93</v>
      </c>
      <c r="W71" s="74" t="s">
        <v>620</v>
      </c>
      <c r="X71" s="74">
        <v>27500</v>
      </c>
      <c r="Y71" s="74" t="s">
        <v>95</v>
      </c>
      <c r="Z71" s="74" t="s">
        <v>624</v>
      </c>
      <c r="AA71" s="74" t="s">
        <v>89</v>
      </c>
      <c r="AB71" s="54" t="s">
        <v>625</v>
      </c>
      <c r="AC71" s="54"/>
      <c r="AD71" s="47" t="s">
        <v>65</v>
      </c>
      <c r="AE71" s="47"/>
      <c r="AF71" s="47"/>
      <c r="AG71" s="47" t="s">
        <v>66</v>
      </c>
      <c r="AH71" s="47"/>
      <c r="AI71" s="47"/>
      <c r="AJ71" s="56"/>
      <c r="AK71" s="40" t="s">
        <v>172</v>
      </c>
      <c r="AL71" s="40" t="s">
        <v>172</v>
      </c>
      <c r="AM71" s="77" t="s">
        <v>134</v>
      </c>
      <c r="AN71" s="55"/>
      <c r="AO71" s="55"/>
      <c r="AP71" s="56"/>
      <c r="AQ71" s="40" t="s">
        <v>626</v>
      </c>
      <c r="AR71" s="56"/>
      <c r="AS71" s="56"/>
    </row>
    <row r="72" spans="1:45" s="50" customFormat="1" ht="173.25" customHeight="1" x14ac:dyDescent="0.25">
      <c r="A72" s="51">
        <v>68</v>
      </c>
      <c r="B72" s="51" t="s">
        <v>51</v>
      </c>
      <c r="C72" s="51" t="s">
        <v>627</v>
      </c>
      <c r="D72" s="51" t="s">
        <v>53</v>
      </c>
      <c r="E72" s="51" t="s">
        <v>54</v>
      </c>
      <c r="F72" s="51" t="s">
        <v>536</v>
      </c>
      <c r="G72" s="51" t="s">
        <v>628</v>
      </c>
      <c r="H72" s="52">
        <v>5</v>
      </c>
      <c r="I72" s="51" t="s">
        <v>629</v>
      </c>
      <c r="J72" s="51" t="s">
        <v>58</v>
      </c>
      <c r="K72" s="51"/>
      <c r="L72" s="51"/>
      <c r="M72" s="51"/>
      <c r="N72" s="66" t="s">
        <v>589</v>
      </c>
      <c r="O72" s="55" t="s">
        <v>60</v>
      </c>
      <c r="P72" s="55"/>
      <c r="Q72" s="55" t="s">
        <v>72</v>
      </c>
      <c r="R72" s="79" t="s">
        <v>109</v>
      </c>
      <c r="S72" s="87" t="s">
        <v>630</v>
      </c>
      <c r="T72" s="75" t="s">
        <v>631</v>
      </c>
      <c r="U72" s="75" t="s">
        <v>631</v>
      </c>
      <c r="V72" s="75" t="s">
        <v>631</v>
      </c>
      <c r="W72" s="75" t="s">
        <v>631</v>
      </c>
      <c r="X72" s="75" t="s">
        <v>631</v>
      </c>
      <c r="Y72" s="75" t="s">
        <v>631</v>
      </c>
      <c r="Z72" s="75" t="s">
        <v>631</v>
      </c>
      <c r="AA72" s="75" t="s">
        <v>631</v>
      </c>
      <c r="AB72" s="54" t="s">
        <v>144</v>
      </c>
      <c r="AC72" s="54"/>
      <c r="AD72" s="47" t="s">
        <v>132</v>
      </c>
      <c r="AE72" s="47"/>
      <c r="AF72" s="47"/>
      <c r="AG72" s="47" t="s">
        <v>66</v>
      </c>
      <c r="AH72" s="47"/>
      <c r="AI72" s="47"/>
      <c r="AJ72" s="40" t="s">
        <v>67</v>
      </c>
      <c r="AK72" s="40" t="s">
        <v>67</v>
      </c>
      <c r="AL72" s="40" t="s">
        <v>67</v>
      </c>
      <c r="AM72" s="40" t="s">
        <v>67</v>
      </c>
      <c r="AN72" s="55"/>
      <c r="AO72" s="55"/>
      <c r="AP72" s="56"/>
      <c r="AQ72" s="56"/>
      <c r="AR72" s="56"/>
      <c r="AS72" s="56"/>
    </row>
    <row r="73" spans="1:45" s="50" customFormat="1" ht="213" customHeight="1" x14ac:dyDescent="0.25">
      <c r="A73" s="51">
        <v>69</v>
      </c>
      <c r="B73" s="51" t="s">
        <v>51</v>
      </c>
      <c r="C73" s="51" t="s">
        <v>632</v>
      </c>
      <c r="D73" s="51" t="s">
        <v>53</v>
      </c>
      <c r="E73" s="51" t="s">
        <v>633</v>
      </c>
      <c r="F73" s="51" t="s">
        <v>634</v>
      </c>
      <c r="G73" s="51" t="s">
        <v>635</v>
      </c>
      <c r="H73" s="52">
        <v>0.75</v>
      </c>
      <c r="I73" s="51" t="s">
        <v>636</v>
      </c>
      <c r="J73" s="51" t="s">
        <v>58</v>
      </c>
      <c r="K73" s="51"/>
      <c r="L73" s="51"/>
      <c r="M73" s="51"/>
      <c r="N73" s="88" t="s">
        <v>637</v>
      </c>
      <c r="O73" s="89" t="s">
        <v>89</v>
      </c>
      <c r="P73" s="40"/>
      <c r="Q73" s="40" t="s">
        <v>72</v>
      </c>
      <c r="R73" s="68" t="s">
        <v>638</v>
      </c>
      <c r="S73" s="87" t="s">
        <v>639</v>
      </c>
      <c r="T73" s="74" t="s">
        <v>640</v>
      </c>
      <c r="U73" s="74" t="s">
        <v>640</v>
      </c>
      <c r="V73" s="74" t="s">
        <v>640</v>
      </c>
      <c r="W73" s="74" t="s">
        <v>640</v>
      </c>
      <c r="X73" s="74" t="s">
        <v>640</v>
      </c>
      <c r="Y73" s="74" t="s">
        <v>640</v>
      </c>
      <c r="Z73" s="74" t="s">
        <v>640</v>
      </c>
      <c r="AA73" s="74" t="s">
        <v>640</v>
      </c>
      <c r="AB73" s="44" t="s">
        <v>64</v>
      </c>
      <c r="AC73" s="54"/>
      <c r="AD73" s="47" t="s">
        <v>65</v>
      </c>
      <c r="AE73" s="47"/>
      <c r="AF73" s="47"/>
      <c r="AG73" s="47" t="s">
        <v>66</v>
      </c>
      <c r="AH73" s="47"/>
      <c r="AI73" s="47"/>
      <c r="AJ73" s="56"/>
      <c r="AK73" s="40" t="s">
        <v>172</v>
      </c>
      <c r="AL73" s="40" t="s">
        <v>172</v>
      </c>
      <c r="AM73" s="77" t="s">
        <v>134</v>
      </c>
      <c r="AN73" s="55"/>
      <c r="AO73" s="55"/>
      <c r="AP73" s="56"/>
      <c r="AQ73" s="40" t="s">
        <v>641</v>
      </c>
      <c r="AR73" s="56"/>
      <c r="AS73" s="56"/>
    </row>
    <row r="74" spans="1:45" s="50" customFormat="1" ht="178.5" customHeight="1" x14ac:dyDescent="0.25">
      <c r="A74" s="51">
        <v>70</v>
      </c>
      <c r="B74" s="51" t="s">
        <v>51</v>
      </c>
      <c r="C74" s="51" t="s">
        <v>642</v>
      </c>
      <c r="D74" s="51" t="s">
        <v>53</v>
      </c>
      <c r="E74" s="51" t="s">
        <v>643</v>
      </c>
      <c r="F74" s="51" t="s">
        <v>644</v>
      </c>
      <c r="G74" s="51" t="s">
        <v>645</v>
      </c>
      <c r="H74" s="52">
        <v>0.06</v>
      </c>
      <c r="I74" s="51" t="s">
        <v>646</v>
      </c>
      <c r="J74" s="51" t="s">
        <v>58</v>
      </c>
      <c r="K74" s="51"/>
      <c r="L74" s="51"/>
      <c r="M74" s="51"/>
      <c r="N74" s="68" t="s">
        <v>647</v>
      </c>
      <c r="O74" s="89" t="s">
        <v>89</v>
      </c>
      <c r="P74" s="40"/>
      <c r="Q74" s="89" t="s">
        <v>72</v>
      </c>
      <c r="R74" s="68" t="s">
        <v>648</v>
      </c>
      <c r="S74" s="87" t="s">
        <v>649</v>
      </c>
      <c r="T74" s="74" t="s">
        <v>110</v>
      </c>
      <c r="U74" s="74" t="s">
        <v>650</v>
      </c>
      <c r="V74" s="74" t="s">
        <v>93</v>
      </c>
      <c r="W74" s="74" t="s">
        <v>647</v>
      </c>
      <c r="X74" s="74">
        <v>600</v>
      </c>
      <c r="Y74" s="74" t="s">
        <v>95</v>
      </c>
      <c r="Z74" s="74" t="s">
        <v>651</v>
      </c>
      <c r="AA74" s="74" t="s">
        <v>89</v>
      </c>
      <c r="AB74" s="44" t="s">
        <v>64</v>
      </c>
      <c r="AC74" s="54"/>
      <c r="AD74" s="47" t="s">
        <v>65</v>
      </c>
      <c r="AE74" s="47"/>
      <c r="AF74" s="47"/>
      <c r="AG74" s="47" t="s">
        <v>66</v>
      </c>
      <c r="AH74" s="47"/>
      <c r="AI74" s="47"/>
      <c r="AJ74" s="56"/>
      <c r="AK74" s="40" t="s">
        <v>172</v>
      </c>
      <c r="AL74" s="40" t="s">
        <v>172</v>
      </c>
      <c r="AM74" s="77" t="s">
        <v>134</v>
      </c>
      <c r="AN74" s="55"/>
      <c r="AO74" s="55"/>
      <c r="AP74" s="56"/>
      <c r="AQ74" s="40" t="s">
        <v>641</v>
      </c>
      <c r="AR74" s="56"/>
      <c r="AS74" s="56"/>
    </row>
    <row r="75" spans="1:45" s="50" customFormat="1" ht="168.75" customHeight="1" x14ac:dyDescent="0.25">
      <c r="A75" s="51">
        <v>71</v>
      </c>
      <c r="B75" s="51" t="s">
        <v>51</v>
      </c>
      <c r="C75" s="51" t="s">
        <v>652</v>
      </c>
      <c r="D75" s="51" t="s">
        <v>53</v>
      </c>
      <c r="E75" s="51" t="s">
        <v>653</v>
      </c>
      <c r="F75" s="51" t="s">
        <v>654</v>
      </c>
      <c r="G75" s="51" t="s">
        <v>655</v>
      </c>
      <c r="H75" s="52">
        <v>0.06</v>
      </c>
      <c r="I75" s="51" t="s">
        <v>656</v>
      </c>
      <c r="J75" s="51" t="s">
        <v>58</v>
      </c>
      <c r="K75" s="51"/>
      <c r="L75" s="51"/>
      <c r="M75" s="51"/>
      <c r="N75" s="68" t="s">
        <v>647</v>
      </c>
      <c r="O75" s="89" t="s">
        <v>89</v>
      </c>
      <c r="P75" s="40"/>
      <c r="Q75" s="68" t="s">
        <v>657</v>
      </c>
      <c r="R75" s="68" t="s">
        <v>658</v>
      </c>
      <c r="S75" s="87" t="s">
        <v>659</v>
      </c>
      <c r="T75" s="74" t="s">
        <v>110</v>
      </c>
      <c r="U75" s="74" t="s">
        <v>650</v>
      </c>
      <c r="V75" s="74" t="s">
        <v>93</v>
      </c>
      <c r="W75" s="74" t="s">
        <v>647</v>
      </c>
      <c r="X75" s="74">
        <v>600</v>
      </c>
      <c r="Y75" s="74" t="s">
        <v>95</v>
      </c>
      <c r="Z75" s="74" t="s">
        <v>660</v>
      </c>
      <c r="AA75" s="74" t="s">
        <v>89</v>
      </c>
      <c r="AB75" s="44" t="s">
        <v>64</v>
      </c>
      <c r="AC75" s="54"/>
      <c r="AD75" s="47" t="s">
        <v>65</v>
      </c>
      <c r="AE75" s="47"/>
      <c r="AF75" s="47"/>
      <c r="AG75" s="47" t="s">
        <v>66</v>
      </c>
      <c r="AH75" s="47"/>
      <c r="AI75" s="47"/>
      <c r="AJ75" s="56"/>
      <c r="AK75" s="40" t="s">
        <v>172</v>
      </c>
      <c r="AL75" s="40" t="s">
        <v>172</v>
      </c>
      <c r="AM75" s="77" t="s">
        <v>134</v>
      </c>
      <c r="AN75" s="55"/>
      <c r="AO75" s="55"/>
      <c r="AP75" s="56"/>
      <c r="AQ75" s="40" t="s">
        <v>661</v>
      </c>
      <c r="AR75" s="56"/>
      <c r="AS75" s="56"/>
    </row>
    <row r="76" spans="1:45" s="50" customFormat="1" ht="167.25" customHeight="1" x14ac:dyDescent="0.25">
      <c r="A76" s="51">
        <v>72</v>
      </c>
      <c r="B76" s="51" t="s">
        <v>51</v>
      </c>
      <c r="C76" s="51" t="s">
        <v>662</v>
      </c>
      <c r="D76" s="51" t="s">
        <v>53</v>
      </c>
      <c r="E76" s="51" t="s">
        <v>663</v>
      </c>
      <c r="F76" s="51" t="s">
        <v>664</v>
      </c>
      <c r="G76" s="51" t="s">
        <v>665</v>
      </c>
      <c r="H76" s="52">
        <v>0.06</v>
      </c>
      <c r="I76" s="51" t="s">
        <v>666</v>
      </c>
      <c r="J76" s="51" t="s">
        <v>58</v>
      </c>
      <c r="K76" s="51"/>
      <c r="L76" s="51"/>
      <c r="M76" s="51"/>
      <c r="N76" s="101" t="s">
        <v>667</v>
      </c>
      <c r="O76" s="89" t="s">
        <v>89</v>
      </c>
      <c r="P76" s="40"/>
      <c r="Q76" s="89" t="s">
        <v>72</v>
      </c>
      <c r="R76" s="68" t="s">
        <v>668</v>
      </c>
      <c r="S76" s="67">
        <f>[1]Sheet1!$P$2148</f>
        <v>0</v>
      </c>
      <c r="T76" s="74" t="s">
        <v>110</v>
      </c>
      <c r="U76" s="74" t="s">
        <v>650</v>
      </c>
      <c r="V76" s="74" t="s">
        <v>93</v>
      </c>
      <c r="W76" s="74" t="s">
        <v>647</v>
      </c>
      <c r="X76" s="74">
        <v>600</v>
      </c>
      <c r="Y76" s="74" t="s">
        <v>95</v>
      </c>
      <c r="Z76" s="74" t="s">
        <v>669</v>
      </c>
      <c r="AA76" s="74" t="s">
        <v>89</v>
      </c>
      <c r="AB76" s="44" t="s">
        <v>64</v>
      </c>
      <c r="AC76" s="54"/>
      <c r="AD76" s="47" t="s">
        <v>65</v>
      </c>
      <c r="AE76" s="47"/>
      <c r="AF76" s="47"/>
      <c r="AG76" s="47" t="s">
        <v>66</v>
      </c>
      <c r="AH76" s="47"/>
      <c r="AI76" s="47"/>
      <c r="AJ76" s="56"/>
      <c r="AK76" s="40" t="s">
        <v>172</v>
      </c>
      <c r="AL76" s="40" t="s">
        <v>172</v>
      </c>
      <c r="AM76" s="77" t="s">
        <v>134</v>
      </c>
      <c r="AN76" s="55"/>
      <c r="AO76" s="55"/>
      <c r="AP76" s="56"/>
      <c r="AQ76" s="40" t="s">
        <v>670</v>
      </c>
      <c r="AR76" s="56"/>
      <c r="AS76" s="56"/>
    </row>
    <row r="77" spans="1:45" s="50" customFormat="1" ht="146.25" customHeight="1" x14ac:dyDescent="0.25">
      <c r="A77" s="51">
        <v>73</v>
      </c>
      <c r="B77" s="51" t="s">
        <v>51</v>
      </c>
      <c r="C77" s="51" t="s">
        <v>671</v>
      </c>
      <c r="D77" s="51" t="s">
        <v>53</v>
      </c>
      <c r="E77" s="51" t="s">
        <v>672</v>
      </c>
      <c r="F77" s="51" t="s">
        <v>673</v>
      </c>
      <c r="G77" s="51" t="s">
        <v>674</v>
      </c>
      <c r="H77" s="52">
        <v>0.06</v>
      </c>
      <c r="I77" s="51" t="s">
        <v>675</v>
      </c>
      <c r="J77" s="51" t="s">
        <v>58</v>
      </c>
      <c r="K77" s="51"/>
      <c r="L77" s="51"/>
      <c r="M77" s="51"/>
      <c r="N77" s="68" t="s">
        <v>667</v>
      </c>
      <c r="O77" s="89" t="s">
        <v>89</v>
      </c>
      <c r="P77" s="40"/>
      <c r="Q77" s="89" t="s">
        <v>72</v>
      </c>
      <c r="R77" s="68" t="s">
        <v>676</v>
      </c>
      <c r="S77" s="87" t="s">
        <v>677</v>
      </c>
      <c r="T77" s="74" t="s">
        <v>110</v>
      </c>
      <c r="U77" s="74" t="s">
        <v>650</v>
      </c>
      <c r="V77" s="74" t="s">
        <v>93</v>
      </c>
      <c r="W77" s="74" t="s">
        <v>647</v>
      </c>
      <c r="X77" s="74">
        <v>600</v>
      </c>
      <c r="Y77" s="74" t="s">
        <v>95</v>
      </c>
      <c r="Z77" s="74" t="s">
        <v>678</v>
      </c>
      <c r="AA77" s="74" t="s">
        <v>89</v>
      </c>
      <c r="AB77" s="44" t="s">
        <v>64</v>
      </c>
      <c r="AC77" s="54"/>
      <c r="AD77" s="47" t="s">
        <v>65</v>
      </c>
      <c r="AE77" s="47"/>
      <c r="AF77" s="47"/>
      <c r="AG77" s="47" t="s">
        <v>66</v>
      </c>
      <c r="AH77" s="47"/>
      <c r="AI77" s="47"/>
      <c r="AJ77" s="56"/>
      <c r="AK77" s="40" t="s">
        <v>172</v>
      </c>
      <c r="AL77" s="40" t="s">
        <v>172</v>
      </c>
      <c r="AM77" s="77" t="s">
        <v>134</v>
      </c>
      <c r="AN77" s="55"/>
      <c r="AO77" s="55"/>
      <c r="AP77" s="56"/>
      <c r="AQ77" s="40" t="s">
        <v>670</v>
      </c>
      <c r="AR77" s="56"/>
      <c r="AS77" s="56"/>
    </row>
    <row r="78" spans="1:45" s="50" customFormat="1" ht="159" customHeight="1" x14ac:dyDescent="0.25">
      <c r="A78" s="51">
        <v>74</v>
      </c>
      <c r="B78" s="51" t="s">
        <v>51</v>
      </c>
      <c r="C78" s="51" t="s">
        <v>679</v>
      </c>
      <c r="D78" s="51" t="s">
        <v>53</v>
      </c>
      <c r="E78" s="51" t="s">
        <v>680</v>
      </c>
      <c r="F78" s="51" t="s">
        <v>681</v>
      </c>
      <c r="G78" s="51" t="s">
        <v>682</v>
      </c>
      <c r="H78" s="52">
        <v>0.06</v>
      </c>
      <c r="I78" s="51" t="s">
        <v>683</v>
      </c>
      <c r="J78" s="51" t="s">
        <v>58</v>
      </c>
      <c r="K78" s="51"/>
      <c r="L78" s="51"/>
      <c r="M78" s="51"/>
      <c r="N78" s="68" t="s">
        <v>684</v>
      </c>
      <c r="O78" s="89" t="s">
        <v>89</v>
      </c>
      <c r="P78" s="40"/>
      <c r="Q78" s="68" t="s">
        <v>685</v>
      </c>
      <c r="R78" s="68" t="s">
        <v>686</v>
      </c>
      <c r="S78" s="102" t="s">
        <v>687</v>
      </c>
      <c r="T78" s="74" t="s">
        <v>110</v>
      </c>
      <c r="U78" s="74" t="s">
        <v>650</v>
      </c>
      <c r="V78" s="74" t="s">
        <v>93</v>
      </c>
      <c r="W78" s="74" t="s">
        <v>647</v>
      </c>
      <c r="X78" s="74">
        <v>600</v>
      </c>
      <c r="Y78" s="74" t="s">
        <v>95</v>
      </c>
      <c r="Z78" s="74" t="s">
        <v>688</v>
      </c>
      <c r="AA78" s="74" t="s">
        <v>89</v>
      </c>
      <c r="AB78" s="44" t="s">
        <v>64</v>
      </c>
      <c r="AC78" s="54"/>
      <c r="AD78" s="47" t="s">
        <v>65</v>
      </c>
      <c r="AE78" s="47"/>
      <c r="AF78" s="47"/>
      <c r="AG78" s="47" t="s">
        <v>66</v>
      </c>
      <c r="AH78" s="47"/>
      <c r="AI78" s="47"/>
      <c r="AJ78" s="56"/>
      <c r="AK78" s="40" t="s">
        <v>172</v>
      </c>
      <c r="AL78" s="40" t="s">
        <v>172</v>
      </c>
      <c r="AM78" s="77" t="s">
        <v>134</v>
      </c>
      <c r="AN78" s="55"/>
      <c r="AO78" s="55"/>
      <c r="AP78" s="56"/>
      <c r="AQ78" s="40" t="s">
        <v>670</v>
      </c>
      <c r="AR78" s="56"/>
      <c r="AS78" s="56"/>
    </row>
    <row r="79" spans="1:45" s="50" customFormat="1" ht="172.5" customHeight="1" x14ac:dyDescent="0.25">
      <c r="A79" s="51">
        <v>75</v>
      </c>
      <c r="B79" s="51" t="s">
        <v>51</v>
      </c>
      <c r="C79" s="51" t="s">
        <v>689</v>
      </c>
      <c r="D79" s="51" t="s">
        <v>53</v>
      </c>
      <c r="E79" s="51" t="s">
        <v>690</v>
      </c>
      <c r="F79" s="51" t="s">
        <v>691</v>
      </c>
      <c r="G79" s="51" t="s">
        <v>692</v>
      </c>
      <c r="H79" s="52">
        <v>0.06</v>
      </c>
      <c r="I79" s="51" t="s">
        <v>693</v>
      </c>
      <c r="J79" s="51" t="s">
        <v>58</v>
      </c>
      <c r="K79" s="51"/>
      <c r="L79" s="51"/>
      <c r="M79" s="51"/>
      <c r="N79" s="68" t="s">
        <v>667</v>
      </c>
      <c r="O79" s="89" t="s">
        <v>89</v>
      </c>
      <c r="P79" s="40"/>
      <c r="Q79" s="68" t="s">
        <v>694</v>
      </c>
      <c r="R79" s="68" t="s">
        <v>695</v>
      </c>
      <c r="S79" s="102" t="s">
        <v>696</v>
      </c>
      <c r="T79" s="74" t="s">
        <v>697</v>
      </c>
      <c r="U79" s="74" t="s">
        <v>697</v>
      </c>
      <c r="V79" s="74" t="s">
        <v>697</v>
      </c>
      <c r="W79" s="74" t="s">
        <v>697</v>
      </c>
      <c r="X79" s="74" t="s">
        <v>697</v>
      </c>
      <c r="Y79" s="74" t="s">
        <v>697</v>
      </c>
      <c r="Z79" s="74" t="s">
        <v>697</v>
      </c>
      <c r="AA79" s="74" t="s">
        <v>89</v>
      </c>
      <c r="AB79" s="44" t="s">
        <v>64</v>
      </c>
      <c r="AC79" s="54"/>
      <c r="AD79" s="47" t="s">
        <v>65</v>
      </c>
      <c r="AE79" s="47"/>
      <c r="AF79" s="47"/>
      <c r="AG79" s="47" t="s">
        <v>66</v>
      </c>
      <c r="AH79" s="47"/>
      <c r="AI79" s="47"/>
      <c r="AJ79" s="56"/>
      <c r="AK79" s="40" t="s">
        <v>172</v>
      </c>
      <c r="AL79" s="40" t="s">
        <v>172</v>
      </c>
      <c r="AM79" s="77" t="s">
        <v>134</v>
      </c>
      <c r="AN79" s="55"/>
      <c r="AO79" s="55"/>
      <c r="AP79" s="56"/>
      <c r="AQ79" s="40" t="s">
        <v>670</v>
      </c>
      <c r="AR79" s="56"/>
      <c r="AS79" s="56"/>
    </row>
    <row r="80" spans="1:45" s="50" customFormat="1" ht="188.25" customHeight="1" x14ac:dyDescent="0.25">
      <c r="A80" s="51">
        <v>76</v>
      </c>
      <c r="B80" s="51" t="s">
        <v>51</v>
      </c>
      <c r="C80" s="51" t="s">
        <v>698</v>
      </c>
      <c r="D80" s="51" t="s">
        <v>53</v>
      </c>
      <c r="E80" s="51" t="s">
        <v>699</v>
      </c>
      <c r="F80" s="51" t="s">
        <v>700</v>
      </c>
      <c r="G80" s="51" t="s">
        <v>701</v>
      </c>
      <c r="H80" s="52">
        <v>0.06</v>
      </c>
      <c r="I80" s="51" t="s">
        <v>702</v>
      </c>
      <c r="J80" s="51" t="s">
        <v>58</v>
      </c>
      <c r="K80" s="51"/>
      <c r="L80" s="51"/>
      <c r="M80" s="51"/>
      <c r="N80" s="101" t="s">
        <v>647</v>
      </c>
      <c r="O80" s="89" t="s">
        <v>89</v>
      </c>
      <c r="P80" s="40"/>
      <c r="Q80" s="89" t="s">
        <v>72</v>
      </c>
      <c r="R80" s="68" t="s">
        <v>703</v>
      </c>
      <c r="S80" s="87" t="s">
        <v>704</v>
      </c>
      <c r="T80" s="74" t="s">
        <v>110</v>
      </c>
      <c r="U80" s="74" t="s">
        <v>650</v>
      </c>
      <c r="V80" s="74" t="s">
        <v>93</v>
      </c>
      <c r="W80" s="74" t="s">
        <v>647</v>
      </c>
      <c r="X80" s="74">
        <v>600</v>
      </c>
      <c r="Y80" s="74" t="s">
        <v>95</v>
      </c>
      <c r="Z80" s="74" t="s">
        <v>705</v>
      </c>
      <c r="AA80" s="74" t="s">
        <v>89</v>
      </c>
      <c r="AB80" s="44" t="s">
        <v>64</v>
      </c>
      <c r="AC80" s="54"/>
      <c r="AD80" s="47" t="s">
        <v>65</v>
      </c>
      <c r="AE80" s="47"/>
      <c r="AF80" s="47"/>
      <c r="AG80" s="47" t="s">
        <v>66</v>
      </c>
      <c r="AH80" s="47"/>
      <c r="AI80" s="47"/>
      <c r="AJ80" s="56"/>
      <c r="AK80" s="40" t="s">
        <v>172</v>
      </c>
      <c r="AL80" s="40" t="s">
        <v>172</v>
      </c>
      <c r="AM80" s="77" t="s">
        <v>134</v>
      </c>
      <c r="AN80" s="55"/>
      <c r="AO80" s="55"/>
      <c r="AP80" s="56"/>
      <c r="AQ80" s="40" t="s">
        <v>670</v>
      </c>
      <c r="AR80" s="56"/>
      <c r="AS80" s="56"/>
    </row>
    <row r="81" spans="1:45" s="50" customFormat="1" ht="174.75" customHeight="1" x14ac:dyDescent="0.25">
      <c r="A81" s="51">
        <v>77</v>
      </c>
      <c r="B81" s="51" t="s">
        <v>51</v>
      </c>
      <c r="C81" s="51" t="s">
        <v>706</v>
      </c>
      <c r="D81" s="51" t="s">
        <v>53</v>
      </c>
      <c r="E81" s="51" t="s">
        <v>707</v>
      </c>
      <c r="F81" s="51" t="s">
        <v>708</v>
      </c>
      <c r="G81" s="51" t="s">
        <v>709</v>
      </c>
      <c r="H81" s="52">
        <v>0.06</v>
      </c>
      <c r="I81" s="51" t="s">
        <v>710</v>
      </c>
      <c r="J81" s="51" t="s">
        <v>58</v>
      </c>
      <c r="K81" s="51"/>
      <c r="L81" s="51"/>
      <c r="M81" s="51"/>
      <c r="N81" s="68" t="s">
        <v>711</v>
      </c>
      <c r="O81" s="89" t="s">
        <v>89</v>
      </c>
      <c r="P81" s="40"/>
      <c r="Q81" s="68" t="s">
        <v>712</v>
      </c>
      <c r="R81" s="68" t="s">
        <v>713</v>
      </c>
      <c r="S81" s="87" t="s">
        <v>714</v>
      </c>
      <c r="T81" s="74" t="s">
        <v>110</v>
      </c>
      <c r="U81" s="74" t="s">
        <v>715</v>
      </c>
      <c r="V81" s="74" t="s">
        <v>93</v>
      </c>
      <c r="W81" s="74" t="s">
        <v>647</v>
      </c>
      <c r="X81" s="74">
        <v>600</v>
      </c>
      <c r="Y81" s="74" t="s">
        <v>95</v>
      </c>
      <c r="Z81" s="74" t="s">
        <v>716</v>
      </c>
      <c r="AA81" s="74" t="s">
        <v>89</v>
      </c>
      <c r="AB81" s="44" t="s">
        <v>64</v>
      </c>
      <c r="AC81" s="54"/>
      <c r="AD81" s="47" t="s">
        <v>65</v>
      </c>
      <c r="AE81" s="47"/>
      <c r="AF81" s="47"/>
      <c r="AG81" s="47" t="s">
        <v>66</v>
      </c>
      <c r="AH81" s="47"/>
      <c r="AI81" s="47"/>
      <c r="AJ81" s="56"/>
      <c r="AK81" s="40" t="s">
        <v>172</v>
      </c>
      <c r="AL81" s="40" t="s">
        <v>172</v>
      </c>
      <c r="AM81" s="77" t="s">
        <v>134</v>
      </c>
      <c r="AN81" s="55"/>
      <c r="AO81" s="55"/>
      <c r="AP81" s="56"/>
      <c r="AQ81" s="40" t="s">
        <v>670</v>
      </c>
      <c r="AR81" s="56"/>
      <c r="AS81" s="56"/>
    </row>
    <row r="82" spans="1:45" s="50" customFormat="1" ht="137.25" customHeight="1" x14ac:dyDescent="0.25">
      <c r="A82" s="51">
        <v>78</v>
      </c>
      <c r="B82" s="51" t="s">
        <v>51</v>
      </c>
      <c r="C82" s="51" t="s">
        <v>717</v>
      </c>
      <c r="D82" s="51" t="s">
        <v>53</v>
      </c>
      <c r="E82" s="51" t="s">
        <v>718</v>
      </c>
      <c r="F82" s="51" t="s">
        <v>719</v>
      </c>
      <c r="G82" s="51" t="s">
        <v>720</v>
      </c>
      <c r="H82" s="52">
        <v>0.06</v>
      </c>
      <c r="I82" s="51" t="s">
        <v>721</v>
      </c>
      <c r="J82" s="51" t="s">
        <v>58</v>
      </c>
      <c r="K82" s="51"/>
      <c r="L82" s="51"/>
      <c r="M82" s="51"/>
      <c r="N82" s="68" t="s">
        <v>647</v>
      </c>
      <c r="O82" s="89" t="s">
        <v>89</v>
      </c>
      <c r="P82" s="40"/>
      <c r="Q82" s="89" t="s">
        <v>72</v>
      </c>
      <c r="R82" s="68" t="s">
        <v>387</v>
      </c>
      <c r="S82" s="87" t="s">
        <v>722</v>
      </c>
      <c r="T82" s="74" t="s">
        <v>110</v>
      </c>
      <c r="U82" s="74" t="s">
        <v>650</v>
      </c>
      <c r="V82" s="74" t="s">
        <v>93</v>
      </c>
      <c r="W82" s="74" t="s">
        <v>647</v>
      </c>
      <c r="X82" s="74">
        <v>600</v>
      </c>
      <c r="Y82" s="74" t="s">
        <v>95</v>
      </c>
      <c r="Z82" s="74" t="s">
        <v>96</v>
      </c>
      <c r="AA82" s="74" t="s">
        <v>89</v>
      </c>
      <c r="AB82" s="44" t="s">
        <v>64</v>
      </c>
      <c r="AC82" s="54"/>
      <c r="AD82" s="47" t="s">
        <v>65</v>
      </c>
      <c r="AE82" s="47"/>
      <c r="AF82" s="47"/>
      <c r="AG82" s="47" t="s">
        <v>66</v>
      </c>
      <c r="AH82" s="47"/>
      <c r="AI82" s="47"/>
      <c r="AJ82" s="56"/>
      <c r="AK82" s="40" t="s">
        <v>172</v>
      </c>
      <c r="AL82" s="40" t="s">
        <v>172</v>
      </c>
      <c r="AM82" s="77" t="s">
        <v>134</v>
      </c>
      <c r="AN82" s="55"/>
      <c r="AO82" s="55"/>
      <c r="AP82" s="56"/>
      <c r="AQ82" s="40" t="s">
        <v>670</v>
      </c>
      <c r="AR82" s="56"/>
      <c r="AS82" s="56"/>
    </row>
    <row r="83" spans="1:45" s="50" customFormat="1" ht="119.25" customHeight="1" x14ac:dyDescent="0.25">
      <c r="A83" s="51">
        <v>79</v>
      </c>
      <c r="B83" s="51" t="s">
        <v>51</v>
      </c>
      <c r="C83" s="51" t="s">
        <v>723</v>
      </c>
      <c r="D83" s="51" t="s">
        <v>53</v>
      </c>
      <c r="E83" s="51" t="s">
        <v>724</v>
      </c>
      <c r="F83" s="51" t="s">
        <v>725</v>
      </c>
      <c r="G83" s="51" t="s">
        <v>726</v>
      </c>
      <c r="H83" s="52">
        <v>0.06</v>
      </c>
      <c r="I83" s="51" t="s">
        <v>727</v>
      </c>
      <c r="J83" s="51" t="s">
        <v>58</v>
      </c>
      <c r="K83" s="51"/>
      <c r="L83" s="51"/>
      <c r="M83" s="51"/>
      <c r="N83" s="101" t="s">
        <v>667</v>
      </c>
      <c r="O83" s="89" t="s">
        <v>89</v>
      </c>
      <c r="P83" s="40"/>
      <c r="Q83" s="68" t="s">
        <v>728</v>
      </c>
      <c r="R83" s="68" t="s">
        <v>387</v>
      </c>
      <c r="S83" s="87" t="s">
        <v>729</v>
      </c>
      <c r="T83" s="74" t="s">
        <v>91</v>
      </c>
      <c r="U83" s="74" t="s">
        <v>650</v>
      </c>
      <c r="V83" s="74" t="s">
        <v>93</v>
      </c>
      <c r="W83" s="74" t="s">
        <v>647</v>
      </c>
      <c r="X83" s="74">
        <v>600</v>
      </c>
      <c r="Y83" s="74" t="s">
        <v>95</v>
      </c>
      <c r="Z83" s="74" t="s">
        <v>96</v>
      </c>
      <c r="AA83" s="74" t="s">
        <v>89</v>
      </c>
      <c r="AB83" s="44" t="s">
        <v>64</v>
      </c>
      <c r="AC83" s="54"/>
      <c r="AD83" s="47" t="s">
        <v>65</v>
      </c>
      <c r="AE83" s="47"/>
      <c r="AF83" s="47"/>
      <c r="AG83" s="47" t="s">
        <v>66</v>
      </c>
      <c r="AH83" s="47"/>
      <c r="AI83" s="47"/>
      <c r="AJ83" s="56"/>
      <c r="AK83" s="40" t="s">
        <v>172</v>
      </c>
      <c r="AL83" s="40" t="s">
        <v>172</v>
      </c>
      <c r="AM83" s="77" t="s">
        <v>134</v>
      </c>
      <c r="AN83" s="55"/>
      <c r="AO83" s="55"/>
      <c r="AP83" s="56"/>
      <c r="AQ83" s="40" t="s">
        <v>730</v>
      </c>
      <c r="AR83" s="56"/>
      <c r="AS83" s="56"/>
    </row>
    <row r="84" spans="1:45" s="50" customFormat="1" ht="117" customHeight="1" x14ac:dyDescent="0.25">
      <c r="A84" s="51">
        <v>80</v>
      </c>
      <c r="B84" s="51" t="s">
        <v>51</v>
      </c>
      <c r="C84" s="51" t="s">
        <v>731</v>
      </c>
      <c r="D84" s="51" t="s">
        <v>53</v>
      </c>
      <c r="E84" s="51" t="s">
        <v>732</v>
      </c>
      <c r="F84" s="51" t="s">
        <v>733</v>
      </c>
      <c r="G84" s="51" t="s">
        <v>734</v>
      </c>
      <c r="H84" s="52">
        <v>0.06</v>
      </c>
      <c r="I84" s="51" t="s">
        <v>735</v>
      </c>
      <c r="J84" s="51" t="s">
        <v>58</v>
      </c>
      <c r="K84" s="51"/>
      <c r="L84" s="51"/>
      <c r="M84" s="51"/>
      <c r="N84" s="68" t="s">
        <v>667</v>
      </c>
      <c r="O84" s="89" t="s">
        <v>89</v>
      </c>
      <c r="P84" s="40"/>
      <c r="Q84" s="89" t="s">
        <v>72</v>
      </c>
      <c r="R84" s="68" t="s">
        <v>387</v>
      </c>
      <c r="S84" s="87" t="s">
        <v>736</v>
      </c>
      <c r="T84" s="74" t="s">
        <v>91</v>
      </c>
      <c r="U84" s="74" t="s">
        <v>650</v>
      </c>
      <c r="V84" s="74" t="s">
        <v>93</v>
      </c>
      <c r="W84" s="74" t="s">
        <v>647</v>
      </c>
      <c r="X84" s="74">
        <v>600</v>
      </c>
      <c r="Y84" s="74" t="s">
        <v>95</v>
      </c>
      <c r="Z84" s="74" t="s">
        <v>96</v>
      </c>
      <c r="AA84" s="74" t="s">
        <v>89</v>
      </c>
      <c r="AB84" s="44" t="s">
        <v>64</v>
      </c>
      <c r="AC84" s="54"/>
      <c r="AD84" s="47" t="s">
        <v>65</v>
      </c>
      <c r="AE84" s="47"/>
      <c r="AF84" s="47"/>
      <c r="AG84" s="47" t="s">
        <v>66</v>
      </c>
      <c r="AH84" s="47"/>
      <c r="AI84" s="47"/>
      <c r="AJ84" s="56"/>
      <c r="AK84" s="40" t="s">
        <v>172</v>
      </c>
      <c r="AL84" s="40" t="s">
        <v>172</v>
      </c>
      <c r="AM84" s="77" t="s">
        <v>134</v>
      </c>
      <c r="AN84" s="55"/>
      <c r="AO84" s="55"/>
      <c r="AP84" s="56"/>
      <c r="AQ84" s="40" t="s">
        <v>670</v>
      </c>
      <c r="AR84" s="56"/>
      <c r="AS84" s="56"/>
    </row>
    <row r="85" spans="1:45" s="50" customFormat="1" ht="147.75" customHeight="1" x14ac:dyDescent="0.25">
      <c r="A85" s="51">
        <v>81</v>
      </c>
      <c r="B85" s="51" t="s">
        <v>51</v>
      </c>
      <c r="C85" s="51" t="s">
        <v>737</v>
      </c>
      <c r="D85" s="51" t="s">
        <v>53</v>
      </c>
      <c r="E85" s="51" t="s">
        <v>738</v>
      </c>
      <c r="F85" s="51" t="s">
        <v>739</v>
      </c>
      <c r="G85" s="51" t="s">
        <v>740</v>
      </c>
      <c r="H85" s="52">
        <v>0.06</v>
      </c>
      <c r="I85" s="51" t="s">
        <v>741</v>
      </c>
      <c r="J85" s="51" t="s">
        <v>58</v>
      </c>
      <c r="K85" s="51"/>
      <c r="L85" s="51"/>
      <c r="M85" s="51"/>
      <c r="N85" s="86" t="s">
        <v>667</v>
      </c>
      <c r="O85" s="89" t="s">
        <v>89</v>
      </c>
      <c r="P85" s="40"/>
      <c r="Q85" s="73" t="s">
        <v>72</v>
      </c>
      <c r="R85" s="103" t="s">
        <v>109</v>
      </c>
      <c r="S85" s="87" t="s">
        <v>742</v>
      </c>
      <c r="T85" s="74" t="s">
        <v>110</v>
      </c>
      <c r="U85" s="42" t="s">
        <v>743</v>
      </c>
      <c r="V85" s="74" t="s">
        <v>93</v>
      </c>
      <c r="W85" s="74" t="s">
        <v>647</v>
      </c>
      <c r="X85" s="74">
        <v>600</v>
      </c>
      <c r="Y85" s="74" t="s">
        <v>95</v>
      </c>
      <c r="Z85" s="74" t="s">
        <v>96</v>
      </c>
      <c r="AA85" s="74" t="s">
        <v>89</v>
      </c>
      <c r="AB85" s="44" t="s">
        <v>64</v>
      </c>
      <c r="AC85" s="54"/>
      <c r="AD85" s="47" t="s">
        <v>65</v>
      </c>
      <c r="AE85" s="47"/>
      <c r="AF85" s="47"/>
      <c r="AG85" s="47" t="s">
        <v>66</v>
      </c>
      <c r="AH85" s="47"/>
      <c r="AI85" s="47"/>
      <c r="AJ85" s="56"/>
      <c r="AK85" s="40" t="s">
        <v>172</v>
      </c>
      <c r="AL85" s="40" t="s">
        <v>172</v>
      </c>
      <c r="AM85" s="77" t="s">
        <v>134</v>
      </c>
      <c r="AN85" s="55"/>
      <c r="AO85" s="55"/>
      <c r="AP85" s="56"/>
      <c r="AQ85" s="40" t="s">
        <v>670</v>
      </c>
      <c r="AR85" s="56"/>
      <c r="AS85" s="56"/>
    </row>
    <row r="86" spans="1:45" s="50" customFormat="1" ht="159.75" customHeight="1" x14ac:dyDescent="0.25">
      <c r="A86" s="51">
        <v>82</v>
      </c>
      <c r="B86" s="51" t="s">
        <v>51</v>
      </c>
      <c r="C86" s="51" t="s">
        <v>744</v>
      </c>
      <c r="D86" s="51" t="s">
        <v>53</v>
      </c>
      <c r="E86" s="51" t="s">
        <v>745</v>
      </c>
      <c r="F86" s="51" t="s">
        <v>746</v>
      </c>
      <c r="G86" s="51" t="s">
        <v>747</v>
      </c>
      <c r="H86" s="52">
        <v>0.06</v>
      </c>
      <c r="I86" s="51" t="s">
        <v>748</v>
      </c>
      <c r="J86" s="51" t="s">
        <v>58</v>
      </c>
      <c r="K86" s="51"/>
      <c r="L86" s="51"/>
      <c r="M86" s="51"/>
      <c r="N86" s="101" t="s">
        <v>667</v>
      </c>
      <c r="O86" s="89" t="s">
        <v>89</v>
      </c>
      <c r="P86" s="40"/>
      <c r="Q86" s="68" t="s">
        <v>749</v>
      </c>
      <c r="R86" s="68" t="s">
        <v>750</v>
      </c>
      <c r="S86" s="87" t="s">
        <v>751</v>
      </c>
      <c r="T86" s="74" t="s">
        <v>110</v>
      </c>
      <c r="U86" s="42" t="s">
        <v>752</v>
      </c>
      <c r="V86" s="74" t="s">
        <v>93</v>
      </c>
      <c r="W86" s="74" t="s">
        <v>647</v>
      </c>
      <c r="X86" s="74">
        <v>600</v>
      </c>
      <c r="Y86" s="74" t="s">
        <v>95</v>
      </c>
      <c r="Z86" s="74" t="s">
        <v>753</v>
      </c>
      <c r="AA86" s="74" t="s">
        <v>89</v>
      </c>
      <c r="AB86" s="44" t="s">
        <v>64</v>
      </c>
      <c r="AC86" s="54"/>
      <c r="AD86" s="47" t="s">
        <v>65</v>
      </c>
      <c r="AE86" s="47"/>
      <c r="AF86" s="47"/>
      <c r="AG86" s="47" t="s">
        <v>66</v>
      </c>
      <c r="AH86" s="47"/>
      <c r="AI86" s="47"/>
      <c r="AJ86" s="56"/>
      <c r="AK86" s="40" t="s">
        <v>172</v>
      </c>
      <c r="AL86" s="40" t="s">
        <v>172</v>
      </c>
      <c r="AM86" s="77" t="s">
        <v>134</v>
      </c>
      <c r="AN86" s="55"/>
      <c r="AO86" s="55"/>
      <c r="AP86" s="56"/>
      <c r="AQ86" s="56"/>
      <c r="AR86" s="56"/>
      <c r="AS86" s="56"/>
    </row>
    <row r="87" spans="1:45" s="50" customFormat="1" ht="145.5" customHeight="1" x14ac:dyDescent="0.25">
      <c r="A87" s="51">
        <v>83</v>
      </c>
      <c r="B87" s="51" t="s">
        <v>51</v>
      </c>
      <c r="C87" s="51" t="s">
        <v>754</v>
      </c>
      <c r="D87" s="51" t="s">
        <v>53</v>
      </c>
      <c r="E87" s="51" t="s">
        <v>755</v>
      </c>
      <c r="F87" s="51" t="s">
        <v>756</v>
      </c>
      <c r="G87" s="51" t="s">
        <v>757</v>
      </c>
      <c r="H87" s="52">
        <v>0.06</v>
      </c>
      <c r="I87" s="51" t="s">
        <v>758</v>
      </c>
      <c r="J87" s="51" t="s">
        <v>58</v>
      </c>
      <c r="K87" s="51"/>
      <c r="L87" s="51"/>
      <c r="M87" s="51"/>
      <c r="N87" s="68" t="s">
        <v>647</v>
      </c>
      <c r="O87" s="89" t="s">
        <v>89</v>
      </c>
      <c r="P87" s="40"/>
      <c r="Q87" s="68" t="s">
        <v>72</v>
      </c>
      <c r="R87" s="68" t="s">
        <v>387</v>
      </c>
      <c r="S87" s="87" t="s">
        <v>759</v>
      </c>
      <c r="T87" s="74" t="s">
        <v>110</v>
      </c>
      <c r="U87" s="74" t="s">
        <v>760</v>
      </c>
      <c r="V87" s="74" t="s">
        <v>93</v>
      </c>
      <c r="W87" s="74" t="s">
        <v>647</v>
      </c>
      <c r="X87" s="74">
        <v>600</v>
      </c>
      <c r="Y87" s="74" t="s">
        <v>95</v>
      </c>
      <c r="Z87" s="74" t="s">
        <v>96</v>
      </c>
      <c r="AA87" s="74" t="s">
        <v>89</v>
      </c>
      <c r="AB87" s="44" t="s">
        <v>64</v>
      </c>
      <c r="AC87" s="54"/>
      <c r="AD87" s="47" t="s">
        <v>65</v>
      </c>
      <c r="AE87" s="47"/>
      <c r="AF87" s="47"/>
      <c r="AG87" s="47" t="s">
        <v>66</v>
      </c>
      <c r="AH87" s="47"/>
      <c r="AI87" s="47"/>
      <c r="AJ87" s="56"/>
      <c r="AK87" s="40" t="s">
        <v>172</v>
      </c>
      <c r="AL87" s="40" t="s">
        <v>172</v>
      </c>
      <c r="AM87" s="77" t="s">
        <v>134</v>
      </c>
      <c r="AN87" s="55"/>
      <c r="AO87" s="55"/>
      <c r="AP87" s="56"/>
      <c r="AQ87" s="40" t="s">
        <v>670</v>
      </c>
      <c r="AR87" s="56"/>
      <c r="AS87" s="56"/>
    </row>
    <row r="88" spans="1:45" s="50" customFormat="1" ht="228" customHeight="1" x14ac:dyDescent="0.25">
      <c r="A88" s="51">
        <v>84</v>
      </c>
      <c r="B88" s="51" t="s">
        <v>51</v>
      </c>
      <c r="C88" s="51" t="s">
        <v>761</v>
      </c>
      <c r="D88" s="51" t="s">
        <v>53</v>
      </c>
      <c r="E88" s="51" t="s">
        <v>762</v>
      </c>
      <c r="F88" s="51" t="s">
        <v>763</v>
      </c>
      <c r="G88" s="51" t="s">
        <v>764</v>
      </c>
      <c r="H88" s="52">
        <v>0.06</v>
      </c>
      <c r="I88" s="51" t="s">
        <v>765</v>
      </c>
      <c r="J88" s="51" t="s">
        <v>58</v>
      </c>
      <c r="K88" s="51"/>
      <c r="L88" s="51"/>
      <c r="M88" s="51"/>
      <c r="N88" s="71" t="s">
        <v>766</v>
      </c>
      <c r="O88" s="89" t="s">
        <v>89</v>
      </c>
      <c r="P88" s="73"/>
      <c r="Q88" s="97" t="s">
        <v>72</v>
      </c>
      <c r="R88" s="68" t="s">
        <v>767</v>
      </c>
      <c r="S88" s="87" t="s">
        <v>768</v>
      </c>
      <c r="T88" s="74" t="s">
        <v>110</v>
      </c>
      <c r="U88" s="74" t="s">
        <v>752</v>
      </c>
      <c r="V88" s="74" t="s">
        <v>93</v>
      </c>
      <c r="W88" s="74" t="s">
        <v>647</v>
      </c>
      <c r="X88" s="74">
        <v>600</v>
      </c>
      <c r="Y88" s="74" t="s">
        <v>95</v>
      </c>
      <c r="Z88" s="74" t="s">
        <v>769</v>
      </c>
      <c r="AA88" s="74" t="s">
        <v>89</v>
      </c>
      <c r="AB88" s="44" t="s">
        <v>64</v>
      </c>
      <c r="AC88" s="54"/>
      <c r="AD88" s="47" t="s">
        <v>65</v>
      </c>
      <c r="AE88" s="47"/>
      <c r="AF88" s="47"/>
      <c r="AG88" s="47" t="s">
        <v>66</v>
      </c>
      <c r="AH88" s="47"/>
      <c r="AI88" s="47"/>
      <c r="AJ88" s="56"/>
      <c r="AK88" s="40" t="s">
        <v>172</v>
      </c>
      <c r="AL88" s="40" t="s">
        <v>172</v>
      </c>
      <c r="AM88" s="77" t="s">
        <v>134</v>
      </c>
      <c r="AN88" s="55"/>
      <c r="AO88" s="55"/>
      <c r="AP88" s="56"/>
      <c r="AQ88" s="40" t="s">
        <v>670</v>
      </c>
      <c r="AR88" s="56"/>
      <c r="AS88" s="56"/>
    </row>
    <row r="89" spans="1:45" s="50" customFormat="1" ht="209.25" customHeight="1" x14ac:dyDescent="0.25">
      <c r="A89" s="51">
        <v>85</v>
      </c>
      <c r="B89" s="51" t="s">
        <v>51</v>
      </c>
      <c r="C89" s="51" t="s">
        <v>770</v>
      </c>
      <c r="D89" s="51" t="s">
        <v>53</v>
      </c>
      <c r="E89" s="51" t="s">
        <v>771</v>
      </c>
      <c r="F89" s="51" t="s">
        <v>772</v>
      </c>
      <c r="G89" s="51" t="s">
        <v>773</v>
      </c>
      <c r="H89" s="52">
        <v>0.06</v>
      </c>
      <c r="I89" s="51" t="s">
        <v>774</v>
      </c>
      <c r="J89" s="51" t="s">
        <v>58</v>
      </c>
      <c r="K89" s="51"/>
      <c r="L89" s="51"/>
      <c r="M89" s="51"/>
      <c r="N89" s="68" t="s">
        <v>647</v>
      </c>
      <c r="O89" s="89" t="s">
        <v>89</v>
      </c>
      <c r="P89" s="40"/>
      <c r="Q89" s="68" t="s">
        <v>775</v>
      </c>
      <c r="R89" s="68" t="s">
        <v>776</v>
      </c>
      <c r="S89" s="87" t="s">
        <v>777</v>
      </c>
      <c r="T89" s="74" t="s">
        <v>110</v>
      </c>
      <c r="U89" s="74" t="s">
        <v>752</v>
      </c>
      <c r="V89" s="74" t="s">
        <v>93</v>
      </c>
      <c r="W89" s="74" t="s">
        <v>647</v>
      </c>
      <c r="X89" s="74">
        <v>600</v>
      </c>
      <c r="Y89" s="74" t="s">
        <v>95</v>
      </c>
      <c r="Z89" s="74" t="s">
        <v>778</v>
      </c>
      <c r="AA89" s="74" t="s">
        <v>89</v>
      </c>
      <c r="AB89" s="44" t="s">
        <v>64</v>
      </c>
      <c r="AC89" s="54"/>
      <c r="AD89" s="47" t="s">
        <v>65</v>
      </c>
      <c r="AE89" s="47"/>
      <c r="AF89" s="47"/>
      <c r="AG89" s="47" t="s">
        <v>66</v>
      </c>
      <c r="AH89" s="47"/>
      <c r="AI89" s="47"/>
      <c r="AJ89" s="56"/>
      <c r="AK89" s="40" t="s">
        <v>172</v>
      </c>
      <c r="AL89" s="40" t="s">
        <v>172</v>
      </c>
      <c r="AM89" s="77" t="s">
        <v>134</v>
      </c>
      <c r="AN89" s="55"/>
      <c r="AO89" s="55"/>
      <c r="AP89" s="56"/>
      <c r="AQ89" s="40" t="s">
        <v>670</v>
      </c>
      <c r="AR89" s="56"/>
      <c r="AS89" s="56"/>
    </row>
    <row r="90" spans="1:45" s="50" customFormat="1" ht="90.75" customHeight="1" x14ac:dyDescent="0.25">
      <c r="A90" s="51">
        <v>86</v>
      </c>
      <c r="B90" s="51" t="s">
        <v>51</v>
      </c>
      <c r="C90" s="51" t="s">
        <v>779</v>
      </c>
      <c r="D90" s="51" t="s">
        <v>53</v>
      </c>
      <c r="E90" s="51" t="s">
        <v>780</v>
      </c>
      <c r="F90" s="51" t="s">
        <v>781</v>
      </c>
      <c r="G90" s="51" t="s">
        <v>782</v>
      </c>
      <c r="H90" s="52">
        <v>0.06</v>
      </c>
      <c r="I90" s="51" t="s">
        <v>783</v>
      </c>
      <c r="J90" s="51" t="s">
        <v>58</v>
      </c>
      <c r="K90" s="51"/>
      <c r="L90" s="51"/>
      <c r="M90" s="51"/>
      <c r="N90" s="40" t="s">
        <v>647</v>
      </c>
      <c r="O90" s="55" t="s">
        <v>89</v>
      </c>
      <c r="P90" s="40"/>
      <c r="Q90" s="55" t="s">
        <v>72</v>
      </c>
      <c r="R90" s="40" t="s">
        <v>387</v>
      </c>
      <c r="S90" s="87" t="s">
        <v>784</v>
      </c>
      <c r="T90" s="74" t="s">
        <v>785</v>
      </c>
      <c r="U90" s="74" t="s">
        <v>752</v>
      </c>
      <c r="V90" s="74" t="s">
        <v>93</v>
      </c>
      <c r="W90" s="74" t="s">
        <v>647</v>
      </c>
      <c r="X90" s="74">
        <v>600</v>
      </c>
      <c r="Y90" s="74" t="s">
        <v>95</v>
      </c>
      <c r="Z90" s="74" t="s">
        <v>96</v>
      </c>
      <c r="AA90" s="74" t="s">
        <v>89</v>
      </c>
      <c r="AB90" s="44" t="s">
        <v>64</v>
      </c>
      <c r="AC90" s="54"/>
      <c r="AD90" s="47" t="s">
        <v>65</v>
      </c>
      <c r="AE90" s="47"/>
      <c r="AF90" s="47"/>
      <c r="AG90" s="47" t="s">
        <v>66</v>
      </c>
      <c r="AH90" s="47"/>
      <c r="AI90" s="47"/>
      <c r="AJ90" s="56"/>
      <c r="AK90" s="40" t="s">
        <v>172</v>
      </c>
      <c r="AL90" s="40" t="s">
        <v>172</v>
      </c>
      <c r="AM90" s="77" t="s">
        <v>134</v>
      </c>
      <c r="AN90" s="55"/>
      <c r="AO90" s="55"/>
      <c r="AP90" s="56"/>
      <c r="AQ90" s="40" t="s">
        <v>670</v>
      </c>
      <c r="AR90" s="56"/>
      <c r="AS90" s="56"/>
    </row>
    <row r="91" spans="1:45" s="50" customFormat="1" ht="90.75" customHeight="1" x14ac:dyDescent="0.25">
      <c r="A91" s="51">
        <v>87</v>
      </c>
      <c r="B91" s="51" t="s">
        <v>51</v>
      </c>
      <c r="C91" s="51" t="s">
        <v>786</v>
      </c>
      <c r="D91" s="51" t="s">
        <v>53</v>
      </c>
      <c r="E91" s="51" t="s">
        <v>787</v>
      </c>
      <c r="F91" s="51" t="s">
        <v>788</v>
      </c>
      <c r="G91" s="51" t="s">
        <v>789</v>
      </c>
      <c r="H91" s="52">
        <v>0.06</v>
      </c>
      <c r="I91" s="51" t="s">
        <v>790</v>
      </c>
      <c r="J91" s="51" t="s">
        <v>58</v>
      </c>
      <c r="K91" s="51"/>
      <c r="L91" s="51"/>
      <c r="M91" s="51"/>
      <c r="N91" s="101" t="s">
        <v>791</v>
      </c>
      <c r="O91" s="89" t="s">
        <v>89</v>
      </c>
      <c r="P91" s="40"/>
      <c r="Q91" s="68" t="s">
        <v>792</v>
      </c>
      <c r="R91" s="68" t="s">
        <v>387</v>
      </c>
      <c r="S91" s="87" t="s">
        <v>793</v>
      </c>
      <c r="T91" s="74" t="s">
        <v>785</v>
      </c>
      <c r="U91" s="74" t="s">
        <v>752</v>
      </c>
      <c r="V91" s="74" t="s">
        <v>93</v>
      </c>
      <c r="W91" s="74" t="s">
        <v>647</v>
      </c>
      <c r="X91" s="74">
        <v>600</v>
      </c>
      <c r="Y91" s="74" t="s">
        <v>95</v>
      </c>
      <c r="Z91" s="74" t="s">
        <v>96</v>
      </c>
      <c r="AA91" s="74" t="s">
        <v>89</v>
      </c>
      <c r="AB91" s="44" t="s">
        <v>64</v>
      </c>
      <c r="AC91" s="54"/>
      <c r="AD91" s="47" t="s">
        <v>65</v>
      </c>
      <c r="AE91" s="47"/>
      <c r="AF91" s="47"/>
      <c r="AG91" s="47" t="s">
        <v>66</v>
      </c>
      <c r="AH91" s="47"/>
      <c r="AI91" s="47"/>
      <c r="AJ91" s="56"/>
      <c r="AK91" s="40" t="s">
        <v>172</v>
      </c>
      <c r="AL91" s="40" t="s">
        <v>172</v>
      </c>
      <c r="AM91" s="77" t="s">
        <v>134</v>
      </c>
      <c r="AN91" s="55"/>
      <c r="AO91" s="55"/>
      <c r="AP91" s="56"/>
      <c r="AQ91" s="56"/>
      <c r="AR91" s="56"/>
      <c r="AS91" s="56"/>
    </row>
    <row r="92" spans="1:45" s="50" customFormat="1" ht="90.75" customHeight="1" x14ac:dyDescent="0.25">
      <c r="A92" s="51">
        <v>88</v>
      </c>
      <c r="B92" s="51" t="s">
        <v>51</v>
      </c>
      <c r="C92" s="51" t="s">
        <v>794</v>
      </c>
      <c r="D92" s="51" t="s">
        <v>53</v>
      </c>
      <c r="E92" s="51" t="s">
        <v>795</v>
      </c>
      <c r="F92" s="51" t="s">
        <v>796</v>
      </c>
      <c r="G92" s="51" t="s">
        <v>797</v>
      </c>
      <c r="H92" s="52">
        <v>0.06</v>
      </c>
      <c r="I92" s="51" t="s">
        <v>798</v>
      </c>
      <c r="J92" s="51" t="s">
        <v>58</v>
      </c>
      <c r="K92" s="51"/>
      <c r="L92" s="51"/>
      <c r="M92" s="51"/>
      <c r="N92" s="68" t="s">
        <v>799</v>
      </c>
      <c r="O92" s="89" t="s">
        <v>89</v>
      </c>
      <c r="P92" s="40"/>
      <c r="Q92" s="89" t="s">
        <v>72</v>
      </c>
      <c r="R92" s="68" t="s">
        <v>387</v>
      </c>
      <c r="S92" s="87" t="s">
        <v>800</v>
      </c>
      <c r="T92" s="74" t="s">
        <v>785</v>
      </c>
      <c r="U92" s="74" t="s">
        <v>752</v>
      </c>
      <c r="V92" s="74" t="s">
        <v>93</v>
      </c>
      <c r="W92" s="74" t="s">
        <v>647</v>
      </c>
      <c r="X92" s="74">
        <v>600</v>
      </c>
      <c r="Y92" s="74" t="s">
        <v>95</v>
      </c>
      <c r="Z92" s="74" t="s">
        <v>96</v>
      </c>
      <c r="AA92" s="74" t="s">
        <v>89</v>
      </c>
      <c r="AB92" s="44" t="s">
        <v>64</v>
      </c>
      <c r="AC92" s="54"/>
      <c r="AD92" s="47" t="s">
        <v>65</v>
      </c>
      <c r="AE92" s="47"/>
      <c r="AF92" s="47"/>
      <c r="AG92" s="47" t="s">
        <v>66</v>
      </c>
      <c r="AH92" s="47"/>
      <c r="AI92" s="47"/>
      <c r="AJ92" s="56"/>
      <c r="AK92" s="40" t="s">
        <v>172</v>
      </c>
      <c r="AL92" s="40" t="s">
        <v>172</v>
      </c>
      <c r="AM92" s="77" t="s">
        <v>134</v>
      </c>
      <c r="AN92" s="55"/>
      <c r="AO92" s="55"/>
      <c r="AP92" s="56"/>
      <c r="AQ92" s="40" t="s">
        <v>670</v>
      </c>
      <c r="AR92" s="56"/>
      <c r="AS92" s="56"/>
    </row>
    <row r="93" spans="1:45" s="50" customFormat="1" ht="89.25" customHeight="1" x14ac:dyDescent="0.25">
      <c r="A93" s="51">
        <v>89</v>
      </c>
      <c r="B93" s="51" t="s">
        <v>51</v>
      </c>
      <c r="C93" s="51" t="s">
        <v>801</v>
      </c>
      <c r="D93" s="51" t="s">
        <v>53</v>
      </c>
      <c r="E93" s="51" t="s">
        <v>802</v>
      </c>
      <c r="F93" s="51" t="s">
        <v>803</v>
      </c>
      <c r="G93" s="51" t="s">
        <v>804</v>
      </c>
      <c r="H93" s="52">
        <v>0.06</v>
      </c>
      <c r="I93" s="51" t="s">
        <v>805</v>
      </c>
      <c r="J93" s="51" t="s">
        <v>58</v>
      </c>
      <c r="K93" s="51"/>
      <c r="L93" s="51"/>
      <c r="M93" s="51"/>
      <c r="N93" s="68" t="s">
        <v>647</v>
      </c>
      <c r="O93" s="89" t="s">
        <v>89</v>
      </c>
      <c r="P93" s="40"/>
      <c r="Q93" s="68" t="s">
        <v>806</v>
      </c>
      <c r="R93" s="68" t="s">
        <v>387</v>
      </c>
      <c r="S93" s="87" t="s">
        <v>807</v>
      </c>
      <c r="T93" s="74" t="s">
        <v>785</v>
      </c>
      <c r="U93" s="74" t="s">
        <v>752</v>
      </c>
      <c r="V93" s="74" t="s">
        <v>93</v>
      </c>
      <c r="W93" s="74" t="s">
        <v>647</v>
      </c>
      <c r="X93" s="74">
        <v>600</v>
      </c>
      <c r="Y93" s="74" t="s">
        <v>95</v>
      </c>
      <c r="Z93" s="74" t="s">
        <v>96</v>
      </c>
      <c r="AA93" s="74" t="s">
        <v>89</v>
      </c>
      <c r="AB93" s="44" t="s">
        <v>64</v>
      </c>
      <c r="AC93" s="54"/>
      <c r="AD93" s="47" t="s">
        <v>65</v>
      </c>
      <c r="AE93" s="47"/>
      <c r="AF93" s="47"/>
      <c r="AG93" s="47" t="s">
        <v>66</v>
      </c>
      <c r="AH93" s="47"/>
      <c r="AI93" s="47"/>
      <c r="AJ93" s="56"/>
      <c r="AK93" s="40" t="s">
        <v>172</v>
      </c>
      <c r="AL93" s="40" t="s">
        <v>172</v>
      </c>
      <c r="AM93" s="77" t="s">
        <v>134</v>
      </c>
      <c r="AN93" s="55"/>
      <c r="AO93" s="55"/>
      <c r="AP93" s="56"/>
      <c r="AQ93" s="40" t="s">
        <v>670</v>
      </c>
      <c r="AR93" s="56"/>
      <c r="AS93" s="56"/>
    </row>
    <row r="94" spans="1:45" s="50" customFormat="1" ht="89.25" customHeight="1" x14ac:dyDescent="0.25">
      <c r="A94" s="51">
        <v>90</v>
      </c>
      <c r="B94" s="51" t="s">
        <v>51</v>
      </c>
      <c r="C94" s="51" t="s">
        <v>808</v>
      </c>
      <c r="D94" s="51" t="s">
        <v>53</v>
      </c>
      <c r="E94" s="51" t="s">
        <v>809</v>
      </c>
      <c r="F94" s="51" t="s">
        <v>810</v>
      </c>
      <c r="G94" s="51" t="s">
        <v>811</v>
      </c>
      <c r="H94" s="52">
        <v>0.06</v>
      </c>
      <c r="I94" s="51" t="s">
        <v>812</v>
      </c>
      <c r="J94" s="51" t="s">
        <v>58</v>
      </c>
      <c r="K94" s="51"/>
      <c r="L94" s="51"/>
      <c r="M94" s="51"/>
      <c r="N94" s="101" t="s">
        <v>799</v>
      </c>
      <c r="O94" s="89" t="s">
        <v>89</v>
      </c>
      <c r="P94" s="40"/>
      <c r="Q94" s="68" t="s">
        <v>813</v>
      </c>
      <c r="R94" s="68" t="s">
        <v>387</v>
      </c>
      <c r="S94" s="87" t="s">
        <v>814</v>
      </c>
      <c r="T94" s="74" t="s">
        <v>785</v>
      </c>
      <c r="U94" s="74" t="s">
        <v>752</v>
      </c>
      <c r="V94" s="74" t="s">
        <v>93</v>
      </c>
      <c r="W94" s="74" t="s">
        <v>647</v>
      </c>
      <c r="X94" s="74">
        <v>600</v>
      </c>
      <c r="Y94" s="74" t="s">
        <v>95</v>
      </c>
      <c r="Z94" s="74" t="s">
        <v>96</v>
      </c>
      <c r="AA94" s="74" t="s">
        <v>89</v>
      </c>
      <c r="AB94" s="44" t="s">
        <v>64</v>
      </c>
      <c r="AC94" s="54"/>
      <c r="AD94" s="47" t="s">
        <v>65</v>
      </c>
      <c r="AE94" s="47"/>
      <c r="AF94" s="47"/>
      <c r="AG94" s="47" t="s">
        <v>66</v>
      </c>
      <c r="AH94" s="47"/>
      <c r="AI94" s="47"/>
      <c r="AJ94" s="56"/>
      <c r="AK94" s="40" t="s">
        <v>172</v>
      </c>
      <c r="AL94" s="40" t="s">
        <v>172</v>
      </c>
      <c r="AM94" s="77" t="s">
        <v>134</v>
      </c>
      <c r="AN94" s="55"/>
      <c r="AO94" s="55"/>
      <c r="AP94" s="56"/>
      <c r="AQ94" s="40" t="s">
        <v>670</v>
      </c>
      <c r="AR94" s="56"/>
      <c r="AS94" s="56"/>
    </row>
    <row r="95" spans="1:45" s="50" customFormat="1" ht="89.25" customHeight="1" x14ac:dyDescent="0.25">
      <c r="A95" s="51">
        <v>91</v>
      </c>
      <c r="B95" s="51" t="s">
        <v>51</v>
      </c>
      <c r="C95" s="51" t="s">
        <v>815</v>
      </c>
      <c r="D95" s="51" t="s">
        <v>53</v>
      </c>
      <c r="E95" s="51" t="s">
        <v>816</v>
      </c>
      <c r="F95" s="51" t="s">
        <v>817</v>
      </c>
      <c r="G95" s="51" t="s">
        <v>818</v>
      </c>
      <c r="H95" s="52">
        <v>0.06</v>
      </c>
      <c r="I95" s="51" t="s">
        <v>819</v>
      </c>
      <c r="J95" s="51" t="s">
        <v>58</v>
      </c>
      <c r="K95" s="51"/>
      <c r="L95" s="51"/>
      <c r="M95" s="51"/>
      <c r="N95" s="71" t="s">
        <v>667</v>
      </c>
      <c r="O95" s="89" t="s">
        <v>89</v>
      </c>
      <c r="P95" s="40"/>
      <c r="Q95" s="89" t="s">
        <v>72</v>
      </c>
      <c r="R95" s="68" t="s">
        <v>387</v>
      </c>
      <c r="S95" s="87" t="s">
        <v>820</v>
      </c>
      <c r="T95" s="74" t="s">
        <v>785</v>
      </c>
      <c r="U95" s="42" t="s">
        <v>821</v>
      </c>
      <c r="V95" s="74" t="s">
        <v>93</v>
      </c>
      <c r="W95" s="74" t="s">
        <v>647</v>
      </c>
      <c r="X95" s="74">
        <v>600</v>
      </c>
      <c r="Y95" s="74" t="s">
        <v>95</v>
      </c>
      <c r="Z95" s="74" t="s">
        <v>96</v>
      </c>
      <c r="AA95" s="74" t="s">
        <v>89</v>
      </c>
      <c r="AB95" s="44" t="s">
        <v>64</v>
      </c>
      <c r="AC95" s="54"/>
      <c r="AD95" s="47" t="s">
        <v>65</v>
      </c>
      <c r="AE95" s="47"/>
      <c r="AF95" s="47"/>
      <c r="AG95" s="47" t="s">
        <v>66</v>
      </c>
      <c r="AH95" s="47"/>
      <c r="AI95" s="47"/>
      <c r="AJ95" s="56"/>
      <c r="AK95" s="40" t="s">
        <v>172</v>
      </c>
      <c r="AL95" s="40" t="s">
        <v>172</v>
      </c>
      <c r="AM95" s="77" t="s">
        <v>134</v>
      </c>
      <c r="AN95" s="55"/>
      <c r="AO95" s="55"/>
      <c r="AP95" s="56"/>
      <c r="AQ95" s="40" t="s">
        <v>822</v>
      </c>
      <c r="AR95" s="56"/>
      <c r="AS95" s="56"/>
    </row>
    <row r="96" spans="1:45" s="50" customFormat="1" ht="89.25" customHeight="1" x14ac:dyDescent="0.25">
      <c r="A96" s="51">
        <v>92</v>
      </c>
      <c r="B96" s="51" t="s">
        <v>51</v>
      </c>
      <c r="C96" s="51" t="s">
        <v>823</v>
      </c>
      <c r="D96" s="51" t="s">
        <v>53</v>
      </c>
      <c r="E96" s="51" t="s">
        <v>824</v>
      </c>
      <c r="F96" s="51" t="s">
        <v>825</v>
      </c>
      <c r="G96" s="51" t="s">
        <v>826</v>
      </c>
      <c r="H96" s="52">
        <v>0.06</v>
      </c>
      <c r="I96" s="51" t="s">
        <v>827</v>
      </c>
      <c r="J96" s="51" t="s">
        <v>58</v>
      </c>
      <c r="K96" s="51"/>
      <c r="L96" s="51"/>
      <c r="M96" s="51"/>
      <c r="N96" s="101" t="s">
        <v>647</v>
      </c>
      <c r="O96" s="89" t="s">
        <v>89</v>
      </c>
      <c r="P96" s="40"/>
      <c r="Q96" s="89" t="s">
        <v>72</v>
      </c>
      <c r="R96" s="68" t="s">
        <v>387</v>
      </c>
      <c r="S96" s="87" t="s">
        <v>828</v>
      </c>
      <c r="T96" s="74" t="s">
        <v>110</v>
      </c>
      <c r="U96" s="74" t="s">
        <v>752</v>
      </c>
      <c r="V96" s="74" t="s">
        <v>93</v>
      </c>
      <c r="W96" s="74" t="s">
        <v>647</v>
      </c>
      <c r="X96" s="74">
        <v>600</v>
      </c>
      <c r="Y96" s="74" t="s">
        <v>95</v>
      </c>
      <c r="Z96" s="74" t="s">
        <v>96</v>
      </c>
      <c r="AA96" s="74" t="s">
        <v>89</v>
      </c>
      <c r="AB96" s="44" t="s">
        <v>64</v>
      </c>
      <c r="AC96" s="54"/>
      <c r="AD96" s="47" t="s">
        <v>65</v>
      </c>
      <c r="AE96" s="47"/>
      <c r="AF96" s="47"/>
      <c r="AG96" s="47" t="s">
        <v>66</v>
      </c>
      <c r="AH96" s="47"/>
      <c r="AI96" s="47"/>
      <c r="AJ96" s="56"/>
      <c r="AK96" s="40" t="s">
        <v>172</v>
      </c>
      <c r="AL96" s="40" t="s">
        <v>172</v>
      </c>
      <c r="AM96" s="77" t="s">
        <v>134</v>
      </c>
      <c r="AN96" s="55"/>
      <c r="AO96" s="55"/>
      <c r="AP96" s="56"/>
      <c r="AQ96" s="40" t="s">
        <v>670</v>
      </c>
      <c r="AR96" s="56"/>
      <c r="AS96" s="56"/>
    </row>
    <row r="97" spans="1:45" s="50" customFormat="1" ht="124.5" customHeight="1" x14ac:dyDescent="0.25">
      <c r="A97" s="51">
        <v>93</v>
      </c>
      <c r="B97" s="51" t="s">
        <v>51</v>
      </c>
      <c r="C97" s="51" t="s">
        <v>829</v>
      </c>
      <c r="D97" s="51" t="s">
        <v>53</v>
      </c>
      <c r="E97" s="51" t="s">
        <v>830</v>
      </c>
      <c r="F97" s="51" t="s">
        <v>831</v>
      </c>
      <c r="G97" s="51" t="s">
        <v>832</v>
      </c>
      <c r="H97" s="52">
        <v>0.06</v>
      </c>
      <c r="I97" s="51" t="s">
        <v>833</v>
      </c>
      <c r="J97" s="51" t="s">
        <v>58</v>
      </c>
      <c r="K97" s="51"/>
      <c r="L97" s="51"/>
      <c r="M97" s="51"/>
      <c r="N97" s="68" t="s">
        <v>647</v>
      </c>
      <c r="O97" s="89" t="s">
        <v>89</v>
      </c>
      <c r="P97" s="40"/>
      <c r="Q97" s="89" t="s">
        <v>72</v>
      </c>
      <c r="R97" s="68" t="s">
        <v>387</v>
      </c>
      <c r="S97" s="87" t="s">
        <v>834</v>
      </c>
      <c r="T97" s="74" t="s">
        <v>110</v>
      </c>
      <c r="U97" s="74" t="s">
        <v>752</v>
      </c>
      <c r="V97" s="74" t="s">
        <v>93</v>
      </c>
      <c r="W97" s="74" t="s">
        <v>647</v>
      </c>
      <c r="X97" s="74">
        <v>600</v>
      </c>
      <c r="Y97" s="74" t="s">
        <v>95</v>
      </c>
      <c r="Z97" s="74" t="s">
        <v>96</v>
      </c>
      <c r="AA97" s="74" t="s">
        <v>89</v>
      </c>
      <c r="AB97" s="44" t="s">
        <v>64</v>
      </c>
      <c r="AC97" s="54"/>
      <c r="AD97" s="47" t="s">
        <v>65</v>
      </c>
      <c r="AE97" s="47"/>
      <c r="AF97" s="47"/>
      <c r="AG97" s="47" t="s">
        <v>66</v>
      </c>
      <c r="AH97" s="47"/>
      <c r="AI97" s="47"/>
      <c r="AJ97" s="56"/>
      <c r="AK97" s="40" t="s">
        <v>172</v>
      </c>
      <c r="AL97" s="40" t="s">
        <v>172</v>
      </c>
      <c r="AM97" s="77" t="s">
        <v>134</v>
      </c>
      <c r="AN97" s="55"/>
      <c r="AO97" s="55"/>
      <c r="AP97" s="56"/>
      <c r="AQ97" s="40" t="s">
        <v>835</v>
      </c>
      <c r="AR97" s="56"/>
      <c r="AS97" s="56"/>
    </row>
    <row r="98" spans="1:45" s="50" customFormat="1" ht="168" customHeight="1" x14ac:dyDescent="0.25">
      <c r="A98" s="51">
        <v>94</v>
      </c>
      <c r="B98" s="51" t="s">
        <v>51</v>
      </c>
      <c r="C98" s="51" t="s">
        <v>836</v>
      </c>
      <c r="D98" s="51" t="s">
        <v>53</v>
      </c>
      <c r="E98" s="51" t="s">
        <v>837</v>
      </c>
      <c r="F98" s="51" t="s">
        <v>838</v>
      </c>
      <c r="G98" s="51" t="s">
        <v>839</v>
      </c>
      <c r="H98" s="52">
        <v>0.06</v>
      </c>
      <c r="I98" s="51" t="s">
        <v>840</v>
      </c>
      <c r="J98" s="51" t="s">
        <v>58</v>
      </c>
      <c r="K98" s="51"/>
      <c r="L98" s="51"/>
      <c r="M98" s="51"/>
      <c r="N98" s="68" t="s">
        <v>647</v>
      </c>
      <c r="O98" s="89" t="s">
        <v>89</v>
      </c>
      <c r="P98" s="40"/>
      <c r="Q98" s="89" t="s">
        <v>72</v>
      </c>
      <c r="R98" s="68" t="s">
        <v>841</v>
      </c>
      <c r="S98" s="87" t="s">
        <v>842</v>
      </c>
      <c r="T98" s="74" t="s">
        <v>110</v>
      </c>
      <c r="U98" s="74" t="s">
        <v>843</v>
      </c>
      <c r="V98" s="74" t="s">
        <v>93</v>
      </c>
      <c r="W98" s="74" t="s">
        <v>647</v>
      </c>
      <c r="X98" s="74">
        <v>600</v>
      </c>
      <c r="Y98" s="74" t="s">
        <v>95</v>
      </c>
      <c r="Z98" s="74" t="s">
        <v>844</v>
      </c>
      <c r="AA98" s="74" t="s">
        <v>89</v>
      </c>
      <c r="AB98" s="44" t="s">
        <v>64</v>
      </c>
      <c r="AC98" s="54"/>
      <c r="AD98" s="47" t="s">
        <v>65</v>
      </c>
      <c r="AE98" s="47"/>
      <c r="AF98" s="47"/>
      <c r="AG98" s="47" t="s">
        <v>66</v>
      </c>
      <c r="AH98" s="47"/>
      <c r="AI98" s="47"/>
      <c r="AJ98" s="56"/>
      <c r="AK98" s="40" t="s">
        <v>172</v>
      </c>
      <c r="AL98" s="40" t="s">
        <v>172</v>
      </c>
      <c r="AM98" s="77" t="s">
        <v>134</v>
      </c>
      <c r="AN98" s="55"/>
      <c r="AO98" s="55"/>
      <c r="AP98" s="56"/>
      <c r="AQ98" s="40" t="s">
        <v>670</v>
      </c>
      <c r="AR98" s="56"/>
      <c r="AS98" s="56"/>
    </row>
    <row r="99" spans="1:45" s="50" customFormat="1" ht="148.5" customHeight="1" x14ac:dyDescent="0.25">
      <c r="A99" s="51">
        <v>95</v>
      </c>
      <c r="B99" s="51" t="s">
        <v>51</v>
      </c>
      <c r="C99" s="51" t="s">
        <v>845</v>
      </c>
      <c r="D99" s="51" t="s">
        <v>53</v>
      </c>
      <c r="E99" s="51" t="s">
        <v>846</v>
      </c>
      <c r="F99" s="51" t="s">
        <v>847</v>
      </c>
      <c r="G99" s="51" t="s">
        <v>848</v>
      </c>
      <c r="H99" s="52">
        <v>0.06</v>
      </c>
      <c r="I99" s="51" t="s">
        <v>849</v>
      </c>
      <c r="J99" s="51" t="s">
        <v>58</v>
      </c>
      <c r="K99" s="51"/>
      <c r="L99" s="51"/>
      <c r="M99" s="51"/>
      <c r="N99" s="101" t="s">
        <v>647</v>
      </c>
      <c r="O99" s="89" t="s">
        <v>89</v>
      </c>
      <c r="P99" s="40"/>
      <c r="Q99" s="89" t="s">
        <v>72</v>
      </c>
      <c r="R99" s="68" t="s">
        <v>850</v>
      </c>
      <c r="S99" s="87" t="s">
        <v>851</v>
      </c>
      <c r="T99" s="74" t="s">
        <v>110</v>
      </c>
      <c r="U99" s="74" t="s">
        <v>752</v>
      </c>
      <c r="V99" s="74" t="s">
        <v>93</v>
      </c>
      <c r="W99" s="74" t="s">
        <v>647</v>
      </c>
      <c r="X99" s="74">
        <v>600</v>
      </c>
      <c r="Y99" s="74" t="s">
        <v>95</v>
      </c>
      <c r="Z99" s="74" t="s">
        <v>852</v>
      </c>
      <c r="AA99" s="74" t="s">
        <v>89</v>
      </c>
      <c r="AB99" s="44" t="s">
        <v>64</v>
      </c>
      <c r="AC99" s="54"/>
      <c r="AD99" s="47" t="s">
        <v>65</v>
      </c>
      <c r="AE99" s="47"/>
      <c r="AF99" s="47"/>
      <c r="AG99" s="47" t="s">
        <v>66</v>
      </c>
      <c r="AH99" s="47"/>
      <c r="AI99" s="47"/>
      <c r="AJ99" s="56"/>
      <c r="AK99" s="40" t="s">
        <v>172</v>
      </c>
      <c r="AL99" s="40" t="s">
        <v>172</v>
      </c>
      <c r="AM99" s="77" t="s">
        <v>134</v>
      </c>
      <c r="AN99" s="55"/>
      <c r="AO99" s="55"/>
      <c r="AP99" s="56"/>
      <c r="AQ99" s="56"/>
      <c r="AR99" s="56"/>
      <c r="AS99" s="56"/>
    </row>
    <row r="100" spans="1:45" s="50" customFormat="1" ht="183.75" customHeight="1" x14ac:dyDescent="0.25">
      <c r="A100" s="51">
        <v>96</v>
      </c>
      <c r="B100" s="51" t="s">
        <v>51</v>
      </c>
      <c r="C100" s="51" t="s">
        <v>853</v>
      </c>
      <c r="D100" s="51" t="s">
        <v>53</v>
      </c>
      <c r="E100" s="51" t="s">
        <v>854</v>
      </c>
      <c r="F100" s="51" t="s">
        <v>855</v>
      </c>
      <c r="G100" s="51" t="s">
        <v>856</v>
      </c>
      <c r="H100" s="52">
        <v>0.06</v>
      </c>
      <c r="I100" s="51" t="s">
        <v>857</v>
      </c>
      <c r="J100" s="51" t="s">
        <v>58</v>
      </c>
      <c r="K100" s="51"/>
      <c r="L100" s="51"/>
      <c r="M100" s="51"/>
      <c r="N100" s="71" t="s">
        <v>647</v>
      </c>
      <c r="O100" s="89" t="s">
        <v>89</v>
      </c>
      <c r="P100" s="40"/>
      <c r="Q100" s="68" t="s">
        <v>858</v>
      </c>
      <c r="R100" s="68" t="s">
        <v>859</v>
      </c>
      <c r="S100" s="87" t="s">
        <v>860</v>
      </c>
      <c r="T100" s="74" t="s">
        <v>110</v>
      </c>
      <c r="U100" s="74" t="s">
        <v>752</v>
      </c>
      <c r="V100" s="74" t="s">
        <v>93</v>
      </c>
      <c r="W100" s="74" t="s">
        <v>647</v>
      </c>
      <c r="X100" s="74">
        <v>600</v>
      </c>
      <c r="Y100" s="74" t="s">
        <v>95</v>
      </c>
      <c r="Z100" s="74" t="s">
        <v>861</v>
      </c>
      <c r="AA100" s="74" t="s">
        <v>89</v>
      </c>
      <c r="AB100" s="44" t="s">
        <v>64</v>
      </c>
      <c r="AC100" s="54"/>
      <c r="AD100" s="47" t="s">
        <v>65</v>
      </c>
      <c r="AE100" s="47"/>
      <c r="AF100" s="47"/>
      <c r="AG100" s="47" t="s">
        <v>66</v>
      </c>
      <c r="AH100" s="47"/>
      <c r="AI100" s="47"/>
      <c r="AJ100" s="56"/>
      <c r="AK100" s="40" t="s">
        <v>172</v>
      </c>
      <c r="AL100" s="40" t="s">
        <v>172</v>
      </c>
      <c r="AM100" s="77" t="s">
        <v>134</v>
      </c>
      <c r="AN100" s="55"/>
      <c r="AO100" s="55"/>
      <c r="AP100" s="56"/>
      <c r="AQ100" s="56"/>
      <c r="AR100" s="56"/>
      <c r="AS100" s="56"/>
    </row>
    <row r="101" spans="1:45" s="50" customFormat="1" ht="163.5" customHeight="1" x14ac:dyDescent="0.25">
      <c r="A101" s="51">
        <v>97</v>
      </c>
      <c r="B101" s="51" t="s">
        <v>51</v>
      </c>
      <c r="C101" s="51" t="s">
        <v>862</v>
      </c>
      <c r="D101" s="51" t="s">
        <v>53</v>
      </c>
      <c r="E101" s="51" t="s">
        <v>863</v>
      </c>
      <c r="F101" s="51" t="s">
        <v>864</v>
      </c>
      <c r="G101" s="51" t="s">
        <v>865</v>
      </c>
      <c r="H101" s="52">
        <v>0.06</v>
      </c>
      <c r="I101" s="51" t="s">
        <v>866</v>
      </c>
      <c r="J101" s="51" t="s">
        <v>58</v>
      </c>
      <c r="K101" s="51"/>
      <c r="L101" s="51"/>
      <c r="M101" s="51"/>
      <c r="N101" s="68" t="s">
        <v>647</v>
      </c>
      <c r="O101" s="89" t="s">
        <v>89</v>
      </c>
      <c r="P101" s="40"/>
      <c r="Q101" s="68" t="s">
        <v>867</v>
      </c>
      <c r="R101" s="68" t="s">
        <v>868</v>
      </c>
      <c r="S101" s="87" t="s">
        <v>869</v>
      </c>
      <c r="T101" s="74" t="s">
        <v>110</v>
      </c>
      <c r="U101" s="74" t="s">
        <v>752</v>
      </c>
      <c r="V101" s="74" t="s">
        <v>93</v>
      </c>
      <c r="W101" s="74" t="s">
        <v>647</v>
      </c>
      <c r="X101" s="74">
        <v>600</v>
      </c>
      <c r="Y101" s="74" t="s">
        <v>95</v>
      </c>
      <c r="Z101" s="74" t="s">
        <v>870</v>
      </c>
      <c r="AA101" s="74" t="s">
        <v>89</v>
      </c>
      <c r="AB101" s="44" t="s">
        <v>64</v>
      </c>
      <c r="AC101" s="54"/>
      <c r="AD101" s="47" t="s">
        <v>65</v>
      </c>
      <c r="AE101" s="47"/>
      <c r="AF101" s="47"/>
      <c r="AG101" s="47" t="s">
        <v>66</v>
      </c>
      <c r="AH101" s="47"/>
      <c r="AI101" s="47"/>
      <c r="AJ101" s="56"/>
      <c r="AK101" s="40" t="s">
        <v>172</v>
      </c>
      <c r="AL101" s="40" t="s">
        <v>172</v>
      </c>
      <c r="AM101" s="77" t="s">
        <v>134</v>
      </c>
      <c r="AN101" s="55"/>
      <c r="AO101" s="55"/>
      <c r="AP101" s="56"/>
      <c r="AQ101" s="40" t="s">
        <v>670</v>
      </c>
      <c r="AR101" s="56"/>
      <c r="AS101" s="56"/>
    </row>
    <row r="102" spans="1:45" s="50" customFormat="1" ht="89.25" customHeight="1" x14ac:dyDescent="0.25">
      <c r="A102" s="51">
        <v>98</v>
      </c>
      <c r="B102" s="51" t="s">
        <v>51</v>
      </c>
      <c r="C102" s="51" t="s">
        <v>871</v>
      </c>
      <c r="D102" s="51" t="s">
        <v>53</v>
      </c>
      <c r="E102" s="51" t="s">
        <v>872</v>
      </c>
      <c r="F102" s="51" t="s">
        <v>873</v>
      </c>
      <c r="G102" s="51" t="s">
        <v>874</v>
      </c>
      <c r="H102" s="52">
        <v>0.06</v>
      </c>
      <c r="I102" s="51" t="s">
        <v>875</v>
      </c>
      <c r="J102" s="51" t="s">
        <v>58</v>
      </c>
      <c r="K102" s="51"/>
      <c r="L102" s="51"/>
      <c r="M102" s="51"/>
      <c r="N102" s="40" t="s">
        <v>647</v>
      </c>
      <c r="O102" s="55" t="s">
        <v>89</v>
      </c>
      <c r="P102" s="40"/>
      <c r="Q102" s="55" t="s">
        <v>72</v>
      </c>
      <c r="R102" s="40" t="s">
        <v>342</v>
      </c>
      <c r="S102" s="87" t="s">
        <v>876</v>
      </c>
      <c r="T102" s="74" t="s">
        <v>110</v>
      </c>
      <c r="U102" s="74" t="s">
        <v>752</v>
      </c>
      <c r="V102" s="74" t="s">
        <v>93</v>
      </c>
      <c r="W102" s="74" t="s">
        <v>647</v>
      </c>
      <c r="X102" s="74">
        <v>600</v>
      </c>
      <c r="Y102" s="74" t="s">
        <v>95</v>
      </c>
      <c r="Z102" s="74" t="s">
        <v>96</v>
      </c>
      <c r="AA102" s="74" t="s">
        <v>89</v>
      </c>
      <c r="AB102" s="44" t="s">
        <v>64</v>
      </c>
      <c r="AC102" s="54"/>
      <c r="AD102" s="47" t="s">
        <v>65</v>
      </c>
      <c r="AE102" s="47"/>
      <c r="AF102" s="47"/>
      <c r="AG102" s="47" t="s">
        <v>66</v>
      </c>
      <c r="AH102" s="47"/>
      <c r="AI102" s="47"/>
      <c r="AJ102" s="56"/>
      <c r="AK102" s="40" t="s">
        <v>172</v>
      </c>
      <c r="AL102" s="40" t="s">
        <v>172</v>
      </c>
      <c r="AM102" s="77" t="s">
        <v>134</v>
      </c>
      <c r="AN102" s="55"/>
      <c r="AO102" s="55"/>
      <c r="AP102" s="56"/>
      <c r="AQ102" s="40" t="s">
        <v>670</v>
      </c>
      <c r="AR102" s="56"/>
      <c r="AS102" s="56"/>
    </row>
    <row r="103" spans="1:45" s="50" customFormat="1" ht="182.25" customHeight="1" x14ac:dyDescent="0.25">
      <c r="A103" s="51">
        <v>99</v>
      </c>
      <c r="B103" s="51" t="s">
        <v>51</v>
      </c>
      <c r="C103" s="51" t="s">
        <v>877</v>
      </c>
      <c r="D103" s="51" t="s">
        <v>53</v>
      </c>
      <c r="E103" s="51" t="s">
        <v>878</v>
      </c>
      <c r="F103" s="51" t="s">
        <v>879</v>
      </c>
      <c r="G103" s="51" t="s">
        <v>880</v>
      </c>
      <c r="H103" s="52">
        <v>0.06</v>
      </c>
      <c r="I103" s="51" t="s">
        <v>881</v>
      </c>
      <c r="J103" s="51" t="s">
        <v>58</v>
      </c>
      <c r="K103" s="51"/>
      <c r="L103" s="51"/>
      <c r="M103" s="51"/>
      <c r="N103" s="68" t="s">
        <v>647</v>
      </c>
      <c r="O103" s="89" t="s">
        <v>89</v>
      </c>
      <c r="P103" s="40"/>
      <c r="Q103" s="68" t="s">
        <v>882</v>
      </c>
      <c r="R103" s="68" t="s">
        <v>883</v>
      </c>
      <c r="S103" s="87" t="s">
        <v>884</v>
      </c>
      <c r="T103" s="74" t="s">
        <v>110</v>
      </c>
      <c r="U103" s="74" t="s">
        <v>752</v>
      </c>
      <c r="V103" s="74" t="s">
        <v>93</v>
      </c>
      <c r="W103" s="74" t="s">
        <v>647</v>
      </c>
      <c r="X103" s="74">
        <v>600</v>
      </c>
      <c r="Y103" s="74" t="s">
        <v>95</v>
      </c>
      <c r="Z103" s="74" t="s">
        <v>885</v>
      </c>
      <c r="AA103" s="74" t="s">
        <v>89</v>
      </c>
      <c r="AB103" s="44" t="s">
        <v>64</v>
      </c>
      <c r="AC103" s="54"/>
      <c r="AD103" s="47" t="s">
        <v>65</v>
      </c>
      <c r="AE103" s="47"/>
      <c r="AF103" s="47"/>
      <c r="AG103" s="47" t="s">
        <v>66</v>
      </c>
      <c r="AH103" s="47"/>
      <c r="AI103" s="47"/>
      <c r="AJ103" s="56"/>
      <c r="AK103" s="40" t="s">
        <v>172</v>
      </c>
      <c r="AL103" s="40" t="s">
        <v>172</v>
      </c>
      <c r="AM103" s="77" t="s">
        <v>134</v>
      </c>
      <c r="AN103" s="55"/>
      <c r="AO103" s="55"/>
      <c r="AP103" s="56"/>
      <c r="AQ103" s="40" t="s">
        <v>670</v>
      </c>
      <c r="AR103" s="56"/>
      <c r="AS103" s="56"/>
    </row>
    <row r="104" spans="1:45" s="50" customFormat="1" ht="93.75" customHeight="1" x14ac:dyDescent="0.25">
      <c r="A104" s="51">
        <v>100</v>
      </c>
      <c r="B104" s="51" t="s">
        <v>51</v>
      </c>
      <c r="C104" s="51" t="s">
        <v>886</v>
      </c>
      <c r="D104" s="51" t="s">
        <v>53</v>
      </c>
      <c r="E104" s="51" t="s">
        <v>887</v>
      </c>
      <c r="F104" s="51" t="s">
        <v>888</v>
      </c>
      <c r="G104" s="51" t="s">
        <v>889</v>
      </c>
      <c r="H104" s="52">
        <v>0.06</v>
      </c>
      <c r="I104" s="51" t="s">
        <v>890</v>
      </c>
      <c r="J104" s="51" t="s">
        <v>58</v>
      </c>
      <c r="K104" s="51"/>
      <c r="L104" s="51"/>
      <c r="M104" s="51"/>
      <c r="N104" s="101" t="s">
        <v>647</v>
      </c>
      <c r="O104" s="89" t="s">
        <v>89</v>
      </c>
      <c r="P104" s="40"/>
      <c r="Q104" s="68" t="s">
        <v>891</v>
      </c>
      <c r="R104" s="68" t="s">
        <v>387</v>
      </c>
      <c r="S104" s="87" t="s">
        <v>892</v>
      </c>
      <c r="T104" s="74" t="s">
        <v>110</v>
      </c>
      <c r="U104" s="74" t="s">
        <v>752</v>
      </c>
      <c r="V104" s="74" t="s">
        <v>93</v>
      </c>
      <c r="W104" s="74" t="s">
        <v>647</v>
      </c>
      <c r="X104" s="74">
        <v>600</v>
      </c>
      <c r="Y104" s="74" t="s">
        <v>95</v>
      </c>
      <c r="Z104" s="74" t="s">
        <v>893</v>
      </c>
      <c r="AA104" s="74" t="s">
        <v>89</v>
      </c>
      <c r="AB104" s="44" t="s">
        <v>64</v>
      </c>
      <c r="AC104" s="54"/>
      <c r="AD104" s="47" t="s">
        <v>65</v>
      </c>
      <c r="AE104" s="47"/>
      <c r="AF104" s="47"/>
      <c r="AG104" s="47" t="s">
        <v>66</v>
      </c>
      <c r="AH104" s="47"/>
      <c r="AI104" s="47"/>
      <c r="AJ104" s="56"/>
      <c r="AK104" s="40" t="s">
        <v>172</v>
      </c>
      <c r="AL104" s="40" t="s">
        <v>172</v>
      </c>
      <c r="AM104" s="77" t="s">
        <v>134</v>
      </c>
      <c r="AN104" s="55"/>
      <c r="AO104" s="55"/>
      <c r="AP104" s="56"/>
      <c r="AQ104" s="40" t="s">
        <v>670</v>
      </c>
      <c r="AR104" s="56"/>
      <c r="AS104" s="56"/>
    </row>
    <row r="105" spans="1:45" s="50" customFormat="1" ht="173.25" customHeight="1" x14ac:dyDescent="0.25">
      <c r="A105" s="51">
        <v>101</v>
      </c>
      <c r="B105" s="51" t="s">
        <v>51</v>
      </c>
      <c r="C105" s="51" t="s">
        <v>894</v>
      </c>
      <c r="D105" s="51" t="s">
        <v>53</v>
      </c>
      <c r="E105" s="51" t="s">
        <v>895</v>
      </c>
      <c r="F105" s="51" t="s">
        <v>896</v>
      </c>
      <c r="G105" s="51" t="s">
        <v>897</v>
      </c>
      <c r="H105" s="52">
        <v>0.06</v>
      </c>
      <c r="I105" s="51" t="s">
        <v>898</v>
      </c>
      <c r="J105" s="51" t="s">
        <v>58</v>
      </c>
      <c r="K105" s="51"/>
      <c r="L105" s="51"/>
      <c r="M105" s="51"/>
      <c r="N105" s="68" t="s">
        <v>647</v>
      </c>
      <c r="O105" s="89" t="s">
        <v>89</v>
      </c>
      <c r="P105" s="40"/>
      <c r="Q105" s="68" t="s">
        <v>899</v>
      </c>
      <c r="R105" s="68" t="s">
        <v>900</v>
      </c>
      <c r="S105" s="87" t="s">
        <v>901</v>
      </c>
      <c r="T105" s="74" t="s">
        <v>110</v>
      </c>
      <c r="U105" s="74" t="s">
        <v>902</v>
      </c>
      <c r="V105" s="74" t="s">
        <v>93</v>
      </c>
      <c r="W105" s="74" t="s">
        <v>647</v>
      </c>
      <c r="X105" s="74">
        <v>600</v>
      </c>
      <c r="Y105" s="74" t="s">
        <v>95</v>
      </c>
      <c r="Z105" s="74" t="s">
        <v>903</v>
      </c>
      <c r="AA105" s="74" t="s">
        <v>89</v>
      </c>
      <c r="AB105" s="44" t="s">
        <v>64</v>
      </c>
      <c r="AC105" s="54"/>
      <c r="AD105" s="47" t="s">
        <v>65</v>
      </c>
      <c r="AE105" s="47"/>
      <c r="AF105" s="47"/>
      <c r="AG105" s="47" t="s">
        <v>66</v>
      </c>
      <c r="AH105" s="47"/>
      <c r="AI105" s="47"/>
      <c r="AJ105" s="56"/>
      <c r="AK105" s="40" t="s">
        <v>172</v>
      </c>
      <c r="AL105" s="40" t="s">
        <v>172</v>
      </c>
      <c r="AM105" s="77" t="s">
        <v>134</v>
      </c>
      <c r="AN105" s="55"/>
      <c r="AO105" s="55"/>
      <c r="AP105" s="56"/>
      <c r="AQ105" s="40" t="s">
        <v>670</v>
      </c>
      <c r="AR105" s="56"/>
      <c r="AS105" s="56"/>
    </row>
    <row r="106" spans="1:45" s="50" customFormat="1" ht="93.75" customHeight="1" x14ac:dyDescent="0.25">
      <c r="A106" s="51">
        <v>102</v>
      </c>
      <c r="B106" s="51" t="s">
        <v>51</v>
      </c>
      <c r="C106" s="51" t="s">
        <v>904</v>
      </c>
      <c r="D106" s="51" t="s">
        <v>53</v>
      </c>
      <c r="E106" s="51" t="s">
        <v>905</v>
      </c>
      <c r="F106" s="51" t="s">
        <v>906</v>
      </c>
      <c r="G106" s="51" t="s">
        <v>907</v>
      </c>
      <c r="H106" s="52">
        <v>0.06</v>
      </c>
      <c r="I106" s="51" t="s">
        <v>908</v>
      </c>
      <c r="J106" s="51" t="s">
        <v>58</v>
      </c>
      <c r="K106" s="51"/>
      <c r="L106" s="51"/>
      <c r="M106" s="51"/>
      <c r="N106" s="68" t="s">
        <v>647</v>
      </c>
      <c r="O106" s="89" t="s">
        <v>89</v>
      </c>
      <c r="P106" s="40"/>
      <c r="Q106" s="89" t="s">
        <v>72</v>
      </c>
      <c r="R106" s="68" t="s">
        <v>387</v>
      </c>
      <c r="S106" s="87" t="s">
        <v>909</v>
      </c>
      <c r="T106" s="74" t="s">
        <v>110</v>
      </c>
      <c r="U106" s="74" t="s">
        <v>752</v>
      </c>
      <c r="V106" s="74" t="s">
        <v>93</v>
      </c>
      <c r="W106" s="74" t="s">
        <v>647</v>
      </c>
      <c r="X106" s="74">
        <v>600</v>
      </c>
      <c r="Y106" s="74" t="s">
        <v>95</v>
      </c>
      <c r="Z106" s="74" t="s">
        <v>96</v>
      </c>
      <c r="AA106" s="74" t="s">
        <v>89</v>
      </c>
      <c r="AB106" s="44" t="s">
        <v>64</v>
      </c>
      <c r="AC106" s="54"/>
      <c r="AD106" s="47" t="s">
        <v>65</v>
      </c>
      <c r="AE106" s="47"/>
      <c r="AF106" s="47"/>
      <c r="AG106" s="47" t="s">
        <v>66</v>
      </c>
      <c r="AH106" s="47"/>
      <c r="AI106" s="47"/>
      <c r="AJ106" s="56"/>
      <c r="AK106" s="40" t="s">
        <v>172</v>
      </c>
      <c r="AL106" s="40" t="s">
        <v>172</v>
      </c>
      <c r="AM106" s="77" t="s">
        <v>134</v>
      </c>
      <c r="AN106" s="55"/>
      <c r="AO106" s="55"/>
      <c r="AP106" s="56"/>
      <c r="AQ106" s="56"/>
      <c r="AR106" s="56"/>
      <c r="AS106" s="56"/>
    </row>
    <row r="107" spans="1:45" s="50" customFormat="1" ht="93.75" customHeight="1" x14ac:dyDescent="0.25">
      <c r="A107" s="51">
        <v>103</v>
      </c>
      <c r="B107" s="51" t="s">
        <v>51</v>
      </c>
      <c r="C107" s="51" t="s">
        <v>910</v>
      </c>
      <c r="D107" s="51" t="s">
        <v>53</v>
      </c>
      <c r="E107" s="51" t="s">
        <v>911</v>
      </c>
      <c r="F107" s="51" t="s">
        <v>912</v>
      </c>
      <c r="G107" s="51" t="s">
        <v>913</v>
      </c>
      <c r="H107" s="52">
        <v>0.06</v>
      </c>
      <c r="I107" s="51" t="s">
        <v>914</v>
      </c>
      <c r="J107" s="51" t="s">
        <v>58</v>
      </c>
      <c r="K107" s="51"/>
      <c r="L107" s="51"/>
      <c r="M107" s="51"/>
      <c r="N107" s="71" t="s">
        <v>647</v>
      </c>
      <c r="O107" s="89" t="s">
        <v>89</v>
      </c>
      <c r="P107" s="40"/>
      <c r="Q107" s="68" t="s">
        <v>915</v>
      </c>
      <c r="R107" s="68" t="s">
        <v>387</v>
      </c>
      <c r="S107" s="87" t="s">
        <v>916</v>
      </c>
      <c r="T107" s="74" t="s">
        <v>110</v>
      </c>
      <c r="U107" s="74" t="s">
        <v>752</v>
      </c>
      <c r="V107" s="74" t="s">
        <v>93</v>
      </c>
      <c r="W107" s="74" t="s">
        <v>647</v>
      </c>
      <c r="X107" s="74">
        <v>600</v>
      </c>
      <c r="Y107" s="74" t="s">
        <v>95</v>
      </c>
      <c r="Z107" s="74" t="s">
        <v>96</v>
      </c>
      <c r="AA107" s="74" t="s">
        <v>89</v>
      </c>
      <c r="AB107" s="44" t="s">
        <v>64</v>
      </c>
      <c r="AC107" s="54"/>
      <c r="AD107" s="47" t="s">
        <v>65</v>
      </c>
      <c r="AE107" s="47"/>
      <c r="AF107" s="47"/>
      <c r="AG107" s="47" t="s">
        <v>66</v>
      </c>
      <c r="AH107" s="47"/>
      <c r="AI107" s="47"/>
      <c r="AJ107" s="56"/>
      <c r="AK107" s="40" t="s">
        <v>172</v>
      </c>
      <c r="AL107" s="40" t="s">
        <v>172</v>
      </c>
      <c r="AM107" s="77" t="s">
        <v>134</v>
      </c>
      <c r="AN107" s="55"/>
      <c r="AO107" s="55"/>
      <c r="AP107" s="56"/>
      <c r="AQ107" s="40" t="s">
        <v>641</v>
      </c>
      <c r="AR107" s="56"/>
      <c r="AS107" s="56"/>
    </row>
    <row r="108" spans="1:45" s="50" customFormat="1" ht="93.75" customHeight="1" x14ac:dyDescent="0.25">
      <c r="A108" s="51">
        <v>104</v>
      </c>
      <c r="B108" s="51" t="s">
        <v>51</v>
      </c>
      <c r="C108" s="51" t="s">
        <v>917</v>
      </c>
      <c r="D108" s="51" t="s">
        <v>53</v>
      </c>
      <c r="E108" s="51" t="s">
        <v>918</v>
      </c>
      <c r="F108" s="51" t="s">
        <v>919</v>
      </c>
      <c r="G108" s="51" t="s">
        <v>920</v>
      </c>
      <c r="H108" s="52">
        <v>0.06</v>
      </c>
      <c r="I108" s="51" t="s">
        <v>921</v>
      </c>
      <c r="J108" s="51" t="s">
        <v>58</v>
      </c>
      <c r="K108" s="51"/>
      <c r="L108" s="51"/>
      <c r="M108" s="51"/>
      <c r="N108" s="101" t="s">
        <v>647</v>
      </c>
      <c r="O108" s="89" t="s">
        <v>89</v>
      </c>
      <c r="P108" s="40"/>
      <c r="Q108" s="89" t="s">
        <v>72</v>
      </c>
      <c r="R108" s="68" t="s">
        <v>387</v>
      </c>
      <c r="S108" s="87" t="s">
        <v>922</v>
      </c>
      <c r="T108" s="74" t="s">
        <v>110</v>
      </c>
      <c r="U108" s="74" t="s">
        <v>752</v>
      </c>
      <c r="V108" s="74" t="s">
        <v>93</v>
      </c>
      <c r="W108" s="74" t="s">
        <v>647</v>
      </c>
      <c r="X108" s="74">
        <v>600</v>
      </c>
      <c r="Y108" s="74" t="s">
        <v>95</v>
      </c>
      <c r="Z108" s="74" t="s">
        <v>96</v>
      </c>
      <c r="AA108" s="74" t="s">
        <v>89</v>
      </c>
      <c r="AB108" s="44" t="s">
        <v>64</v>
      </c>
      <c r="AC108" s="54"/>
      <c r="AD108" s="47" t="s">
        <v>65</v>
      </c>
      <c r="AE108" s="47"/>
      <c r="AF108" s="47"/>
      <c r="AG108" s="47" t="s">
        <v>66</v>
      </c>
      <c r="AH108" s="47"/>
      <c r="AI108" s="47"/>
      <c r="AJ108" s="56"/>
      <c r="AK108" s="40" t="s">
        <v>172</v>
      </c>
      <c r="AL108" s="40" t="s">
        <v>172</v>
      </c>
      <c r="AM108" s="77" t="s">
        <v>134</v>
      </c>
      <c r="AN108" s="55"/>
      <c r="AO108" s="55"/>
      <c r="AP108" s="56"/>
      <c r="AQ108" s="56"/>
      <c r="AR108" s="56"/>
      <c r="AS108" s="56"/>
    </row>
    <row r="109" spans="1:45" s="50" customFormat="1" ht="189.75" customHeight="1" x14ac:dyDescent="0.25">
      <c r="A109" s="51">
        <v>105</v>
      </c>
      <c r="B109" s="51" t="s">
        <v>51</v>
      </c>
      <c r="C109" s="51" t="s">
        <v>923</v>
      </c>
      <c r="D109" s="51" t="s">
        <v>53</v>
      </c>
      <c r="E109" s="51" t="s">
        <v>924</v>
      </c>
      <c r="F109" s="51" t="s">
        <v>925</v>
      </c>
      <c r="G109" s="51" t="s">
        <v>926</v>
      </c>
      <c r="H109" s="52">
        <v>0.06</v>
      </c>
      <c r="I109" s="51" t="s">
        <v>927</v>
      </c>
      <c r="J109" s="51" t="s">
        <v>58</v>
      </c>
      <c r="K109" s="51"/>
      <c r="L109" s="51"/>
      <c r="M109" s="51"/>
      <c r="N109" s="71" t="s">
        <v>647</v>
      </c>
      <c r="O109" s="89" t="s">
        <v>89</v>
      </c>
      <c r="P109" s="40"/>
      <c r="Q109" s="68" t="s">
        <v>928</v>
      </c>
      <c r="R109" s="68" t="s">
        <v>929</v>
      </c>
      <c r="S109" s="87" t="s">
        <v>930</v>
      </c>
      <c r="T109" s="74" t="s">
        <v>110</v>
      </c>
      <c r="U109" s="74" t="s">
        <v>931</v>
      </c>
      <c r="V109" s="74" t="s">
        <v>93</v>
      </c>
      <c r="W109" s="74" t="s">
        <v>647</v>
      </c>
      <c r="X109" s="74">
        <v>600</v>
      </c>
      <c r="Y109" s="74" t="s">
        <v>95</v>
      </c>
      <c r="Z109" s="74" t="s">
        <v>932</v>
      </c>
      <c r="AA109" s="74" t="s">
        <v>89</v>
      </c>
      <c r="AB109" s="44" t="s">
        <v>64</v>
      </c>
      <c r="AC109" s="54"/>
      <c r="AD109" s="47" t="s">
        <v>65</v>
      </c>
      <c r="AE109" s="47"/>
      <c r="AF109" s="47"/>
      <c r="AG109" s="47" t="s">
        <v>66</v>
      </c>
      <c r="AH109" s="47"/>
      <c r="AI109" s="47"/>
      <c r="AJ109" s="56"/>
      <c r="AK109" s="40" t="s">
        <v>172</v>
      </c>
      <c r="AL109" s="40" t="s">
        <v>172</v>
      </c>
      <c r="AM109" s="77" t="s">
        <v>134</v>
      </c>
      <c r="AN109" s="55"/>
      <c r="AO109" s="55"/>
      <c r="AP109" s="56"/>
      <c r="AQ109" s="56"/>
      <c r="AR109" s="56"/>
      <c r="AS109" s="56"/>
    </row>
    <row r="110" spans="1:45" s="50" customFormat="1" ht="222.75" customHeight="1" x14ac:dyDescent="0.25">
      <c r="A110" s="51">
        <v>106</v>
      </c>
      <c r="B110" s="51" t="s">
        <v>51</v>
      </c>
      <c r="C110" s="51" t="s">
        <v>933</v>
      </c>
      <c r="D110" s="51" t="s">
        <v>53</v>
      </c>
      <c r="E110" s="51" t="s">
        <v>934</v>
      </c>
      <c r="F110" s="51" t="s">
        <v>935</v>
      </c>
      <c r="G110" s="51" t="s">
        <v>936</v>
      </c>
      <c r="H110" s="52">
        <v>0.06</v>
      </c>
      <c r="I110" s="51" t="s">
        <v>937</v>
      </c>
      <c r="J110" s="51" t="s">
        <v>58</v>
      </c>
      <c r="K110" s="51"/>
      <c r="L110" s="51"/>
      <c r="M110" s="51"/>
      <c r="N110" s="101" t="s">
        <v>799</v>
      </c>
      <c r="O110" s="89" t="s">
        <v>89</v>
      </c>
      <c r="P110" s="40"/>
      <c r="Q110" s="68" t="s">
        <v>938</v>
      </c>
      <c r="R110" s="68" t="s">
        <v>939</v>
      </c>
      <c r="S110" s="87" t="s">
        <v>940</v>
      </c>
      <c r="T110" s="74" t="s">
        <v>110</v>
      </c>
      <c r="U110" s="74" t="s">
        <v>931</v>
      </c>
      <c r="V110" s="74" t="s">
        <v>93</v>
      </c>
      <c r="W110" s="74" t="s">
        <v>647</v>
      </c>
      <c r="X110" s="74">
        <v>600</v>
      </c>
      <c r="Y110" s="74" t="s">
        <v>95</v>
      </c>
      <c r="Z110" s="74" t="s">
        <v>941</v>
      </c>
      <c r="AA110" s="74" t="s">
        <v>89</v>
      </c>
      <c r="AB110" s="44" t="s">
        <v>64</v>
      </c>
      <c r="AC110" s="54"/>
      <c r="AD110" s="47" t="s">
        <v>65</v>
      </c>
      <c r="AE110" s="47"/>
      <c r="AF110" s="47"/>
      <c r="AG110" s="47" t="s">
        <v>66</v>
      </c>
      <c r="AH110" s="47"/>
      <c r="AI110" s="47"/>
      <c r="AJ110" s="56"/>
      <c r="AK110" s="40" t="s">
        <v>172</v>
      </c>
      <c r="AL110" s="40" t="s">
        <v>172</v>
      </c>
      <c r="AM110" s="77" t="s">
        <v>134</v>
      </c>
      <c r="AN110" s="55"/>
      <c r="AO110" s="55"/>
      <c r="AP110" s="56"/>
      <c r="AQ110" s="40" t="s">
        <v>641</v>
      </c>
      <c r="AR110" s="56"/>
      <c r="AS110" s="56"/>
    </row>
    <row r="111" spans="1:45" s="50" customFormat="1" ht="93.75" customHeight="1" x14ac:dyDescent="0.25">
      <c r="A111" s="51">
        <v>107</v>
      </c>
      <c r="B111" s="51" t="s">
        <v>51</v>
      </c>
      <c r="C111" s="51" t="s">
        <v>942</v>
      </c>
      <c r="D111" s="51" t="s">
        <v>53</v>
      </c>
      <c r="E111" s="51" t="s">
        <v>943</v>
      </c>
      <c r="F111" s="51" t="s">
        <v>944</v>
      </c>
      <c r="G111" s="51" t="s">
        <v>945</v>
      </c>
      <c r="H111" s="52">
        <v>0.06</v>
      </c>
      <c r="I111" s="51" t="s">
        <v>946</v>
      </c>
      <c r="J111" s="51" t="s">
        <v>58</v>
      </c>
      <c r="K111" s="51"/>
      <c r="L111" s="51"/>
      <c r="M111" s="51"/>
      <c r="N111" s="68" t="s">
        <v>647</v>
      </c>
      <c r="O111" s="89" t="s">
        <v>89</v>
      </c>
      <c r="P111" s="40"/>
      <c r="Q111" s="68" t="s">
        <v>72</v>
      </c>
      <c r="R111" s="68" t="s">
        <v>387</v>
      </c>
      <c r="S111" s="87" t="s">
        <v>947</v>
      </c>
      <c r="T111" s="74" t="s">
        <v>110</v>
      </c>
      <c r="U111" s="74" t="s">
        <v>752</v>
      </c>
      <c r="V111" s="74" t="s">
        <v>93</v>
      </c>
      <c r="W111" s="74" t="s">
        <v>647</v>
      </c>
      <c r="X111" s="74">
        <v>600</v>
      </c>
      <c r="Y111" s="74" t="s">
        <v>95</v>
      </c>
      <c r="Z111" s="74" t="s">
        <v>96</v>
      </c>
      <c r="AA111" s="74" t="s">
        <v>89</v>
      </c>
      <c r="AB111" s="44" t="s">
        <v>64</v>
      </c>
      <c r="AC111" s="54"/>
      <c r="AD111" s="47" t="s">
        <v>65</v>
      </c>
      <c r="AE111" s="47"/>
      <c r="AF111" s="47"/>
      <c r="AG111" s="47" t="s">
        <v>66</v>
      </c>
      <c r="AH111" s="47"/>
      <c r="AI111" s="47"/>
      <c r="AJ111" s="56"/>
      <c r="AK111" s="40" t="s">
        <v>172</v>
      </c>
      <c r="AL111" s="40" t="s">
        <v>172</v>
      </c>
      <c r="AM111" s="77" t="s">
        <v>134</v>
      </c>
      <c r="AN111" s="55"/>
      <c r="AO111" s="55"/>
      <c r="AP111" s="56"/>
      <c r="AQ111" s="40" t="s">
        <v>670</v>
      </c>
      <c r="AR111" s="56"/>
      <c r="AS111" s="56"/>
    </row>
    <row r="112" spans="1:45" s="50" customFormat="1" ht="93.75" customHeight="1" x14ac:dyDescent="0.25">
      <c r="A112" s="51">
        <v>108</v>
      </c>
      <c r="B112" s="51" t="s">
        <v>51</v>
      </c>
      <c r="C112" s="51" t="s">
        <v>948</v>
      </c>
      <c r="D112" s="51" t="s">
        <v>53</v>
      </c>
      <c r="E112" s="51" t="s">
        <v>949</v>
      </c>
      <c r="F112" s="51" t="s">
        <v>950</v>
      </c>
      <c r="G112" s="51" t="s">
        <v>951</v>
      </c>
      <c r="H112" s="52">
        <v>0.06</v>
      </c>
      <c r="I112" s="51" t="s">
        <v>952</v>
      </c>
      <c r="J112" s="51" t="s">
        <v>58</v>
      </c>
      <c r="K112" s="51"/>
      <c r="L112" s="51"/>
      <c r="M112" s="51"/>
      <c r="N112" s="68" t="s">
        <v>647</v>
      </c>
      <c r="O112" s="89" t="s">
        <v>89</v>
      </c>
      <c r="P112" s="40"/>
      <c r="Q112" s="89" t="s">
        <v>72</v>
      </c>
      <c r="R112" s="68" t="s">
        <v>387</v>
      </c>
      <c r="S112" s="87" t="s">
        <v>953</v>
      </c>
      <c r="T112" s="74" t="s">
        <v>110</v>
      </c>
      <c r="U112" s="74" t="s">
        <v>752</v>
      </c>
      <c r="V112" s="74" t="s">
        <v>93</v>
      </c>
      <c r="W112" s="74" t="s">
        <v>647</v>
      </c>
      <c r="X112" s="74">
        <v>600</v>
      </c>
      <c r="Y112" s="74" t="s">
        <v>95</v>
      </c>
      <c r="Z112" s="74" t="s">
        <v>96</v>
      </c>
      <c r="AA112" s="74" t="s">
        <v>89</v>
      </c>
      <c r="AB112" s="44" t="s">
        <v>64</v>
      </c>
      <c r="AC112" s="54"/>
      <c r="AD112" s="47" t="s">
        <v>65</v>
      </c>
      <c r="AE112" s="47"/>
      <c r="AF112" s="47"/>
      <c r="AG112" s="47" t="s">
        <v>66</v>
      </c>
      <c r="AH112" s="47"/>
      <c r="AI112" s="47"/>
      <c r="AJ112" s="56"/>
      <c r="AK112" s="40" t="s">
        <v>172</v>
      </c>
      <c r="AL112" s="40" t="s">
        <v>172</v>
      </c>
      <c r="AM112" s="77" t="s">
        <v>134</v>
      </c>
      <c r="AN112" s="55"/>
      <c r="AO112" s="55"/>
      <c r="AP112" s="56"/>
      <c r="AQ112" s="40" t="s">
        <v>670</v>
      </c>
      <c r="AR112" s="56"/>
      <c r="AS112" s="56"/>
    </row>
    <row r="113" spans="1:45" s="50" customFormat="1" ht="93.75" customHeight="1" x14ac:dyDescent="0.25">
      <c r="A113" s="51">
        <v>109</v>
      </c>
      <c r="B113" s="51" t="s">
        <v>51</v>
      </c>
      <c r="C113" s="51" t="s">
        <v>954</v>
      </c>
      <c r="D113" s="51" t="s">
        <v>53</v>
      </c>
      <c r="E113" s="51" t="s">
        <v>955</v>
      </c>
      <c r="F113" s="51" t="s">
        <v>956</v>
      </c>
      <c r="G113" s="51" t="s">
        <v>957</v>
      </c>
      <c r="H113" s="52">
        <v>0.06</v>
      </c>
      <c r="I113" s="51" t="s">
        <v>958</v>
      </c>
      <c r="J113" s="51" t="s">
        <v>58</v>
      </c>
      <c r="K113" s="51"/>
      <c r="L113" s="51"/>
      <c r="M113" s="51"/>
      <c r="N113" s="85" t="s">
        <v>647</v>
      </c>
      <c r="O113" s="89" t="s">
        <v>89</v>
      </c>
      <c r="P113" s="40"/>
      <c r="Q113" s="89" t="s">
        <v>72</v>
      </c>
      <c r="R113" s="68" t="s">
        <v>387</v>
      </c>
      <c r="S113" s="87" t="s">
        <v>959</v>
      </c>
      <c r="T113" s="74" t="s">
        <v>110</v>
      </c>
      <c r="U113" s="74" t="s">
        <v>752</v>
      </c>
      <c r="V113" s="74" t="s">
        <v>93</v>
      </c>
      <c r="W113" s="74" t="s">
        <v>647</v>
      </c>
      <c r="X113" s="74">
        <v>600</v>
      </c>
      <c r="Y113" s="74" t="s">
        <v>95</v>
      </c>
      <c r="Z113" s="74" t="s">
        <v>96</v>
      </c>
      <c r="AA113" s="74" t="s">
        <v>89</v>
      </c>
      <c r="AB113" s="44" t="s">
        <v>64</v>
      </c>
      <c r="AC113" s="54"/>
      <c r="AD113" s="47" t="s">
        <v>65</v>
      </c>
      <c r="AE113" s="47"/>
      <c r="AF113" s="47"/>
      <c r="AG113" s="47" t="s">
        <v>66</v>
      </c>
      <c r="AH113" s="47"/>
      <c r="AI113" s="47"/>
      <c r="AJ113" s="56"/>
      <c r="AK113" s="40" t="s">
        <v>172</v>
      </c>
      <c r="AL113" s="40" t="s">
        <v>172</v>
      </c>
      <c r="AM113" s="77" t="s">
        <v>134</v>
      </c>
      <c r="AN113" s="55"/>
      <c r="AO113" s="55"/>
      <c r="AP113" s="56"/>
      <c r="AQ113" s="40" t="s">
        <v>670</v>
      </c>
      <c r="AR113" s="56"/>
      <c r="AS113" s="56"/>
    </row>
    <row r="114" spans="1:45" s="50" customFormat="1" ht="144.75" customHeight="1" x14ac:dyDescent="0.25">
      <c r="A114" s="51">
        <v>110</v>
      </c>
      <c r="B114" s="51" t="s">
        <v>51</v>
      </c>
      <c r="C114" s="51" t="s">
        <v>960</v>
      </c>
      <c r="D114" s="51" t="s">
        <v>53</v>
      </c>
      <c r="E114" s="51" t="s">
        <v>961</v>
      </c>
      <c r="F114" s="51" t="s">
        <v>962</v>
      </c>
      <c r="G114" s="51" t="s">
        <v>963</v>
      </c>
      <c r="H114" s="52">
        <v>0.06</v>
      </c>
      <c r="I114" s="51" t="s">
        <v>964</v>
      </c>
      <c r="J114" s="51" t="s">
        <v>58</v>
      </c>
      <c r="K114" s="51"/>
      <c r="L114" s="51"/>
      <c r="M114" s="51"/>
      <c r="N114" s="68" t="s">
        <v>647</v>
      </c>
      <c r="O114" s="89" t="s">
        <v>89</v>
      </c>
      <c r="P114" s="40"/>
      <c r="Q114" s="68" t="s">
        <v>965</v>
      </c>
      <c r="R114" s="68" t="s">
        <v>966</v>
      </c>
      <c r="S114" s="87" t="s">
        <v>967</v>
      </c>
      <c r="T114" s="74" t="s">
        <v>110</v>
      </c>
      <c r="U114" s="74" t="s">
        <v>968</v>
      </c>
      <c r="V114" s="74" t="s">
        <v>93</v>
      </c>
      <c r="W114" s="74" t="s">
        <v>647</v>
      </c>
      <c r="X114" s="74">
        <v>600</v>
      </c>
      <c r="Y114" s="74" t="s">
        <v>95</v>
      </c>
      <c r="Z114" s="74" t="s">
        <v>969</v>
      </c>
      <c r="AA114" s="74" t="s">
        <v>89</v>
      </c>
      <c r="AB114" s="44" t="s">
        <v>64</v>
      </c>
      <c r="AC114" s="54"/>
      <c r="AD114" s="47" t="s">
        <v>65</v>
      </c>
      <c r="AE114" s="47"/>
      <c r="AF114" s="47"/>
      <c r="AG114" s="47" t="s">
        <v>66</v>
      </c>
      <c r="AH114" s="47"/>
      <c r="AI114" s="47"/>
      <c r="AJ114" s="56"/>
      <c r="AK114" s="40" t="s">
        <v>172</v>
      </c>
      <c r="AL114" s="40" t="s">
        <v>172</v>
      </c>
      <c r="AM114" s="77" t="s">
        <v>134</v>
      </c>
      <c r="AN114" s="55"/>
      <c r="AO114" s="55"/>
      <c r="AP114" s="56"/>
      <c r="AQ114" s="40" t="s">
        <v>670</v>
      </c>
      <c r="AR114" s="56"/>
      <c r="AS114" s="56"/>
    </row>
    <row r="115" spans="1:45" s="50" customFormat="1" ht="169.5" customHeight="1" x14ac:dyDescent="0.25">
      <c r="A115" s="51">
        <v>111</v>
      </c>
      <c r="B115" s="51" t="s">
        <v>51</v>
      </c>
      <c r="C115" s="51" t="s">
        <v>970</v>
      </c>
      <c r="D115" s="51" t="s">
        <v>53</v>
      </c>
      <c r="E115" s="51" t="s">
        <v>971</v>
      </c>
      <c r="F115" s="51" t="s">
        <v>972</v>
      </c>
      <c r="G115" s="51" t="s">
        <v>973</v>
      </c>
      <c r="H115" s="52">
        <v>0.06</v>
      </c>
      <c r="I115" s="51" t="s">
        <v>974</v>
      </c>
      <c r="J115" s="51" t="s">
        <v>58</v>
      </c>
      <c r="K115" s="51"/>
      <c r="L115" s="51"/>
      <c r="M115" s="51"/>
      <c r="N115" s="85" t="s">
        <v>647</v>
      </c>
      <c r="O115" s="89" t="s">
        <v>89</v>
      </c>
      <c r="P115" s="40"/>
      <c r="Q115" s="68" t="s">
        <v>975</v>
      </c>
      <c r="R115" s="68" t="s">
        <v>976</v>
      </c>
      <c r="S115" s="87" t="s">
        <v>977</v>
      </c>
      <c r="T115" s="74" t="s">
        <v>110</v>
      </c>
      <c r="U115" s="74" t="s">
        <v>752</v>
      </c>
      <c r="V115" s="74" t="s">
        <v>93</v>
      </c>
      <c r="W115" s="74" t="s">
        <v>647</v>
      </c>
      <c r="X115" s="74">
        <v>600</v>
      </c>
      <c r="Y115" s="74" t="s">
        <v>95</v>
      </c>
      <c r="Z115" s="74" t="s">
        <v>978</v>
      </c>
      <c r="AA115" s="74" t="s">
        <v>89</v>
      </c>
      <c r="AB115" s="44" t="s">
        <v>64</v>
      </c>
      <c r="AC115" s="54"/>
      <c r="AD115" s="47" t="s">
        <v>65</v>
      </c>
      <c r="AE115" s="47"/>
      <c r="AF115" s="47"/>
      <c r="AG115" s="47" t="s">
        <v>66</v>
      </c>
      <c r="AH115" s="47"/>
      <c r="AI115" s="47"/>
      <c r="AJ115" s="56"/>
      <c r="AK115" s="40" t="s">
        <v>172</v>
      </c>
      <c r="AL115" s="40" t="s">
        <v>172</v>
      </c>
      <c r="AM115" s="77" t="s">
        <v>134</v>
      </c>
      <c r="AN115" s="55"/>
      <c r="AO115" s="55"/>
      <c r="AP115" s="56"/>
      <c r="AQ115" s="40" t="s">
        <v>670</v>
      </c>
      <c r="AR115" s="56"/>
      <c r="AS115" s="56"/>
    </row>
    <row r="116" spans="1:45" s="50" customFormat="1" ht="131.25" customHeight="1" x14ac:dyDescent="0.25">
      <c r="A116" s="51">
        <v>112</v>
      </c>
      <c r="B116" s="51" t="s">
        <v>51</v>
      </c>
      <c r="C116" s="51" t="s">
        <v>979</v>
      </c>
      <c r="D116" s="51" t="s">
        <v>53</v>
      </c>
      <c r="E116" s="51" t="s">
        <v>54</v>
      </c>
      <c r="F116" s="51" t="s">
        <v>586</v>
      </c>
      <c r="G116" s="51" t="s">
        <v>980</v>
      </c>
      <c r="H116" s="52">
        <v>1.7455000000000001</v>
      </c>
      <c r="I116" s="51" t="s">
        <v>981</v>
      </c>
      <c r="J116" s="51" t="s">
        <v>58</v>
      </c>
      <c r="K116" s="51"/>
      <c r="L116" s="51"/>
      <c r="M116" s="51"/>
      <c r="N116" s="40" t="s">
        <v>589</v>
      </c>
      <c r="O116" s="40" t="s">
        <v>89</v>
      </c>
      <c r="P116" s="40"/>
      <c r="Q116" s="40" t="s">
        <v>72</v>
      </c>
      <c r="R116" s="40" t="s">
        <v>982</v>
      </c>
      <c r="S116" s="87" t="s">
        <v>983</v>
      </c>
      <c r="T116" s="74" t="s">
        <v>110</v>
      </c>
      <c r="U116" s="74" t="s">
        <v>984</v>
      </c>
      <c r="V116" s="74" t="s">
        <v>93</v>
      </c>
      <c r="W116" s="74" t="s">
        <v>589</v>
      </c>
      <c r="X116" s="74">
        <v>17455</v>
      </c>
      <c r="Y116" s="74" t="s">
        <v>95</v>
      </c>
      <c r="Z116" s="74" t="s">
        <v>985</v>
      </c>
      <c r="AA116" s="74" t="s">
        <v>89</v>
      </c>
      <c r="AB116" s="54" t="s">
        <v>160</v>
      </c>
      <c r="AC116" s="54"/>
      <c r="AD116" s="47" t="s">
        <v>65</v>
      </c>
      <c r="AE116" s="47"/>
      <c r="AF116" s="47"/>
      <c r="AG116" s="47" t="s">
        <v>66</v>
      </c>
      <c r="AH116" s="47"/>
      <c r="AI116" s="47"/>
      <c r="AJ116" s="56"/>
      <c r="AK116" s="40" t="s">
        <v>172</v>
      </c>
      <c r="AL116" s="40" t="s">
        <v>172</v>
      </c>
      <c r="AM116" s="77" t="s">
        <v>134</v>
      </c>
      <c r="AN116" s="55"/>
      <c r="AO116" s="55"/>
      <c r="AP116" s="56"/>
      <c r="AQ116" s="40" t="s">
        <v>670</v>
      </c>
      <c r="AR116" s="56"/>
      <c r="AS116" s="56"/>
    </row>
    <row r="117" spans="1:45" s="50" customFormat="1" ht="170.25" customHeight="1" x14ac:dyDescent="0.25">
      <c r="A117" s="51">
        <v>113</v>
      </c>
      <c r="B117" s="51" t="s">
        <v>51</v>
      </c>
      <c r="C117" s="51" t="s">
        <v>986</v>
      </c>
      <c r="D117" s="51" t="s">
        <v>53</v>
      </c>
      <c r="E117" s="51" t="s">
        <v>54</v>
      </c>
      <c r="F117" s="51" t="s">
        <v>586</v>
      </c>
      <c r="G117" s="51" t="s">
        <v>987</v>
      </c>
      <c r="H117" s="52">
        <v>3.2545000000000002</v>
      </c>
      <c r="I117" s="51" t="s">
        <v>988</v>
      </c>
      <c r="J117" s="51" t="s">
        <v>58</v>
      </c>
      <c r="K117" s="51"/>
      <c r="L117" s="51"/>
      <c r="M117" s="51"/>
      <c r="N117" s="40" t="s">
        <v>589</v>
      </c>
      <c r="O117" s="40" t="s">
        <v>89</v>
      </c>
      <c r="P117" s="40"/>
      <c r="Q117" s="40" t="s">
        <v>72</v>
      </c>
      <c r="R117" s="40" t="s">
        <v>989</v>
      </c>
      <c r="S117" s="87" t="s">
        <v>990</v>
      </c>
      <c r="T117" s="74" t="s">
        <v>110</v>
      </c>
      <c r="U117" s="74" t="s">
        <v>991</v>
      </c>
      <c r="V117" s="74" t="s">
        <v>93</v>
      </c>
      <c r="W117" s="74" t="s">
        <v>589</v>
      </c>
      <c r="X117" s="74" t="s">
        <v>992</v>
      </c>
      <c r="Y117" s="74" t="s">
        <v>95</v>
      </c>
      <c r="Z117" s="74" t="s">
        <v>993</v>
      </c>
      <c r="AA117" s="74" t="s">
        <v>89</v>
      </c>
      <c r="AB117" s="54" t="s">
        <v>160</v>
      </c>
      <c r="AC117" s="54"/>
      <c r="AD117" s="47" t="s">
        <v>65</v>
      </c>
      <c r="AE117" s="47"/>
      <c r="AF117" s="47"/>
      <c r="AG117" s="47" t="s">
        <v>66</v>
      </c>
      <c r="AH117" s="47"/>
      <c r="AI117" s="47"/>
      <c r="AJ117" s="56"/>
      <c r="AK117" s="40" t="s">
        <v>172</v>
      </c>
      <c r="AL117" s="40" t="s">
        <v>172</v>
      </c>
      <c r="AM117" s="77" t="s">
        <v>134</v>
      </c>
      <c r="AN117" s="55"/>
      <c r="AO117" s="55"/>
      <c r="AP117" s="56"/>
      <c r="AQ117" s="40" t="s">
        <v>670</v>
      </c>
      <c r="AR117" s="56"/>
      <c r="AS117" s="56"/>
    </row>
    <row r="118" spans="1:45" s="50" customFormat="1" ht="163.5" customHeight="1" x14ac:dyDescent="0.25">
      <c r="A118" s="51">
        <v>114</v>
      </c>
      <c r="B118" s="51" t="s">
        <v>51</v>
      </c>
      <c r="C118" s="51" t="s">
        <v>994</v>
      </c>
      <c r="D118" s="51" t="s">
        <v>53</v>
      </c>
      <c r="E118" s="51" t="s">
        <v>54</v>
      </c>
      <c r="F118" s="51" t="s">
        <v>995</v>
      </c>
      <c r="G118" s="51" t="s">
        <v>996</v>
      </c>
      <c r="H118" s="52">
        <v>5.9700000000000003E-2</v>
      </c>
      <c r="I118" s="51" t="s">
        <v>997</v>
      </c>
      <c r="J118" s="51" t="s">
        <v>58</v>
      </c>
      <c r="K118" s="51"/>
      <c r="L118" s="51"/>
      <c r="M118" s="51"/>
      <c r="N118" s="40" t="s">
        <v>667</v>
      </c>
      <c r="O118" s="40" t="s">
        <v>89</v>
      </c>
      <c r="P118" s="40"/>
      <c r="Q118" s="40" t="s">
        <v>998</v>
      </c>
      <c r="R118" s="40" t="s">
        <v>999</v>
      </c>
      <c r="S118" s="87" t="s">
        <v>1000</v>
      </c>
      <c r="T118" s="74" t="s">
        <v>91</v>
      </c>
      <c r="U118" s="74" t="s">
        <v>1001</v>
      </c>
      <c r="V118" s="74" t="s">
        <v>93</v>
      </c>
      <c r="W118" s="74" t="s">
        <v>667</v>
      </c>
      <c r="X118" s="74" t="s">
        <v>1002</v>
      </c>
      <c r="Y118" s="74" t="s">
        <v>95</v>
      </c>
      <c r="Z118" s="74" t="s">
        <v>1003</v>
      </c>
      <c r="AA118" s="74" t="s">
        <v>89</v>
      </c>
      <c r="AB118" s="54"/>
      <c r="AC118" s="54"/>
      <c r="AD118" s="47" t="s">
        <v>569</v>
      </c>
      <c r="AE118" s="47"/>
      <c r="AF118" s="47"/>
      <c r="AG118" s="47" t="s">
        <v>66</v>
      </c>
      <c r="AH118" s="47"/>
      <c r="AI118" s="47"/>
      <c r="AJ118" s="56"/>
      <c r="AK118" s="40" t="s">
        <v>172</v>
      </c>
      <c r="AL118" s="40" t="s">
        <v>172</v>
      </c>
      <c r="AM118" s="77" t="s">
        <v>134</v>
      </c>
      <c r="AN118" s="55"/>
      <c r="AO118" s="55"/>
      <c r="AP118" s="56"/>
      <c r="AQ118" s="40" t="s">
        <v>670</v>
      </c>
      <c r="AR118" s="56"/>
      <c r="AS118" s="56"/>
    </row>
    <row r="119" spans="1:45" s="50" customFormat="1" ht="77.25" customHeight="1" x14ac:dyDescent="0.25">
      <c r="A119" s="51">
        <v>115</v>
      </c>
      <c r="B119" s="51" t="s">
        <v>51</v>
      </c>
      <c r="C119" s="51" t="s">
        <v>1004</v>
      </c>
      <c r="D119" s="51" t="s">
        <v>53</v>
      </c>
      <c r="E119" s="51" t="s">
        <v>54</v>
      </c>
      <c r="F119" s="51" t="s">
        <v>995</v>
      </c>
      <c r="G119" s="51" t="s">
        <v>1005</v>
      </c>
      <c r="H119" s="52">
        <v>5.3199999999999997E-2</v>
      </c>
      <c r="I119" s="51" t="s">
        <v>1006</v>
      </c>
      <c r="J119" s="51" t="s">
        <v>58</v>
      </c>
      <c r="K119" s="51"/>
      <c r="L119" s="51"/>
      <c r="M119" s="51"/>
      <c r="N119" s="40" t="s">
        <v>667</v>
      </c>
      <c r="O119" s="40" t="s">
        <v>89</v>
      </c>
      <c r="P119" s="40"/>
      <c r="Q119" s="40" t="s">
        <v>72</v>
      </c>
      <c r="R119" s="40" t="s">
        <v>129</v>
      </c>
      <c r="S119" s="87" t="s">
        <v>1007</v>
      </c>
      <c r="T119" s="74" t="s">
        <v>91</v>
      </c>
      <c r="U119" s="74" t="s">
        <v>1008</v>
      </c>
      <c r="V119" s="74" t="s">
        <v>93</v>
      </c>
      <c r="W119" s="74" t="s">
        <v>667</v>
      </c>
      <c r="X119" s="74" t="s">
        <v>1009</v>
      </c>
      <c r="Y119" s="74" t="s">
        <v>95</v>
      </c>
      <c r="Z119" s="74" t="s">
        <v>96</v>
      </c>
      <c r="AA119" s="74" t="s">
        <v>89</v>
      </c>
      <c r="AB119" s="54"/>
      <c r="AC119" s="54"/>
      <c r="AD119" s="47" t="s">
        <v>132</v>
      </c>
      <c r="AE119" s="47"/>
      <c r="AF119" s="47"/>
      <c r="AG119" s="47" t="s">
        <v>66</v>
      </c>
      <c r="AH119" s="47"/>
      <c r="AI119" s="47"/>
      <c r="AJ119" s="56"/>
      <c r="AK119" s="40" t="s">
        <v>172</v>
      </c>
      <c r="AL119" s="40" t="s">
        <v>172</v>
      </c>
      <c r="AM119" s="77" t="s">
        <v>134</v>
      </c>
      <c r="AN119" s="55"/>
      <c r="AO119" s="55"/>
      <c r="AP119" s="56"/>
      <c r="AQ119" s="40" t="s">
        <v>670</v>
      </c>
      <c r="AR119" s="56"/>
      <c r="AS119" s="56"/>
    </row>
    <row r="120" spans="1:45" s="50" customFormat="1" ht="132" customHeight="1" x14ac:dyDescent="0.25">
      <c r="A120" s="51">
        <v>116</v>
      </c>
      <c r="B120" s="51" t="s">
        <v>51</v>
      </c>
      <c r="C120" s="51" t="s">
        <v>1010</v>
      </c>
      <c r="D120" s="51" t="s">
        <v>53</v>
      </c>
      <c r="E120" s="51" t="s">
        <v>54</v>
      </c>
      <c r="F120" s="51" t="s">
        <v>995</v>
      </c>
      <c r="G120" s="51" t="s">
        <v>1011</v>
      </c>
      <c r="H120" s="52">
        <v>5.3999999999999999E-2</v>
      </c>
      <c r="I120" s="51" t="s">
        <v>1012</v>
      </c>
      <c r="J120" s="51" t="s">
        <v>58</v>
      </c>
      <c r="K120" s="51"/>
      <c r="L120" s="51"/>
      <c r="M120" s="51"/>
      <c r="N120" s="66" t="s">
        <v>667</v>
      </c>
      <c r="O120" s="55" t="s">
        <v>89</v>
      </c>
      <c r="P120" s="55"/>
      <c r="Q120" s="55" t="s">
        <v>72</v>
      </c>
      <c r="R120" s="79" t="s">
        <v>1013</v>
      </c>
      <c r="S120" s="87" t="s">
        <v>1014</v>
      </c>
      <c r="T120" s="75" t="s">
        <v>1015</v>
      </c>
      <c r="U120" s="75" t="s">
        <v>1015</v>
      </c>
      <c r="V120" s="75" t="s">
        <v>1015</v>
      </c>
      <c r="W120" s="75" t="s">
        <v>1015</v>
      </c>
      <c r="X120" s="75" t="s">
        <v>1015</v>
      </c>
      <c r="Y120" s="75" t="s">
        <v>1015</v>
      </c>
      <c r="Z120" s="75" t="s">
        <v>1015</v>
      </c>
      <c r="AA120" s="75" t="s">
        <v>1015</v>
      </c>
      <c r="AB120" s="54" t="s">
        <v>196</v>
      </c>
      <c r="AC120" s="54"/>
      <c r="AD120" s="47" t="s">
        <v>65</v>
      </c>
      <c r="AE120" s="47"/>
      <c r="AF120" s="47"/>
      <c r="AG120" s="47" t="s">
        <v>66</v>
      </c>
      <c r="AH120" s="47"/>
      <c r="AI120" s="47"/>
      <c r="AJ120" s="56"/>
      <c r="AK120" s="40" t="s">
        <v>172</v>
      </c>
      <c r="AL120" s="40" t="s">
        <v>172</v>
      </c>
      <c r="AM120" s="77" t="s">
        <v>134</v>
      </c>
      <c r="AN120" s="55"/>
      <c r="AO120" s="55"/>
      <c r="AP120" s="56"/>
      <c r="AQ120" s="40" t="s">
        <v>670</v>
      </c>
      <c r="AR120" s="56"/>
      <c r="AS120" s="56"/>
    </row>
    <row r="121" spans="1:45" s="50" customFormat="1" ht="150.75" customHeight="1" x14ac:dyDescent="0.25">
      <c r="A121" s="51">
        <v>117</v>
      </c>
      <c r="B121" s="51" t="s">
        <v>51</v>
      </c>
      <c r="C121" s="51" t="s">
        <v>1016</v>
      </c>
      <c r="D121" s="51" t="s">
        <v>53</v>
      </c>
      <c r="E121" s="51" t="s">
        <v>54</v>
      </c>
      <c r="F121" s="51" t="s">
        <v>995</v>
      </c>
      <c r="G121" s="51" t="s">
        <v>1017</v>
      </c>
      <c r="H121" s="52">
        <v>4.9799999999999997E-2</v>
      </c>
      <c r="I121" s="51" t="s">
        <v>1018</v>
      </c>
      <c r="J121" s="51" t="s">
        <v>58</v>
      </c>
      <c r="K121" s="51"/>
      <c r="L121" s="51"/>
      <c r="M121" s="51"/>
      <c r="N121" s="66" t="s">
        <v>667</v>
      </c>
      <c r="O121" s="55" t="s">
        <v>89</v>
      </c>
      <c r="P121" s="55"/>
      <c r="Q121" s="55" t="s">
        <v>72</v>
      </c>
      <c r="R121" s="40" t="s">
        <v>129</v>
      </c>
      <c r="S121" s="87" t="s">
        <v>1019</v>
      </c>
      <c r="T121" s="74"/>
      <c r="U121" s="74"/>
      <c r="V121" s="74"/>
      <c r="W121" s="74"/>
      <c r="X121" s="74"/>
      <c r="Y121" s="74"/>
      <c r="Z121" s="74"/>
      <c r="AA121" s="74"/>
      <c r="AB121" s="54"/>
      <c r="AC121" s="54"/>
      <c r="AD121" s="47" t="s">
        <v>132</v>
      </c>
      <c r="AE121" s="47"/>
      <c r="AF121" s="47"/>
      <c r="AG121" s="47" t="s">
        <v>66</v>
      </c>
      <c r="AH121" s="47"/>
      <c r="AI121" s="47"/>
      <c r="AJ121" s="56"/>
      <c r="AK121" s="40" t="s">
        <v>172</v>
      </c>
      <c r="AL121" s="40" t="s">
        <v>172</v>
      </c>
      <c r="AM121" s="77" t="s">
        <v>134</v>
      </c>
      <c r="AN121" s="55"/>
      <c r="AO121" s="55"/>
      <c r="AP121" s="56"/>
      <c r="AQ121" s="40" t="s">
        <v>670</v>
      </c>
      <c r="AR121" s="56"/>
      <c r="AS121" s="56"/>
    </row>
    <row r="122" spans="1:45" s="50" customFormat="1" ht="127.5" customHeight="1" x14ac:dyDescent="0.25">
      <c r="A122" s="51">
        <v>118</v>
      </c>
      <c r="B122" s="51" t="s">
        <v>51</v>
      </c>
      <c r="C122" s="51" t="s">
        <v>1020</v>
      </c>
      <c r="D122" s="51" t="s">
        <v>53</v>
      </c>
      <c r="E122" s="51" t="s">
        <v>54</v>
      </c>
      <c r="F122" s="51" t="s">
        <v>995</v>
      </c>
      <c r="G122" s="51" t="s">
        <v>1021</v>
      </c>
      <c r="H122" s="52">
        <v>6.7299999999999999E-2</v>
      </c>
      <c r="I122" s="51" t="s">
        <v>1022</v>
      </c>
      <c r="J122" s="51" t="s">
        <v>58</v>
      </c>
      <c r="K122" s="51"/>
      <c r="L122" s="51"/>
      <c r="M122" s="51"/>
      <c r="N122" s="40" t="s">
        <v>667</v>
      </c>
      <c r="O122" s="40" t="s">
        <v>89</v>
      </c>
      <c r="P122" s="40"/>
      <c r="Q122" s="40" t="s">
        <v>72</v>
      </c>
      <c r="R122" s="40" t="s">
        <v>129</v>
      </c>
      <c r="S122" s="87" t="s">
        <v>1023</v>
      </c>
      <c r="T122" s="74" t="s">
        <v>110</v>
      </c>
      <c r="U122" s="74" t="s">
        <v>1024</v>
      </c>
      <c r="V122" s="74" t="s">
        <v>93</v>
      </c>
      <c r="W122" s="74" t="s">
        <v>667</v>
      </c>
      <c r="X122" s="74" t="s">
        <v>1025</v>
      </c>
      <c r="Y122" s="74" t="s">
        <v>95</v>
      </c>
      <c r="Z122" s="74" t="s">
        <v>96</v>
      </c>
      <c r="AA122" s="74" t="s">
        <v>89</v>
      </c>
      <c r="AB122" s="54"/>
      <c r="AC122" s="54"/>
      <c r="AD122" s="47" t="s">
        <v>132</v>
      </c>
      <c r="AE122" s="47"/>
      <c r="AF122" s="47"/>
      <c r="AG122" s="47" t="s">
        <v>66</v>
      </c>
      <c r="AH122" s="47"/>
      <c r="AI122" s="47"/>
      <c r="AJ122" s="56"/>
      <c r="AK122" s="40" t="s">
        <v>172</v>
      </c>
      <c r="AL122" s="40" t="s">
        <v>172</v>
      </c>
      <c r="AM122" s="77" t="s">
        <v>134</v>
      </c>
      <c r="AN122" s="55"/>
      <c r="AO122" s="55"/>
      <c r="AP122" s="56"/>
      <c r="AQ122" s="40" t="s">
        <v>670</v>
      </c>
      <c r="AR122" s="56"/>
      <c r="AS122" s="56"/>
    </row>
    <row r="123" spans="1:45" s="50" customFormat="1" ht="123.75" customHeight="1" x14ac:dyDescent="0.25">
      <c r="A123" s="51">
        <v>119</v>
      </c>
      <c r="B123" s="51" t="s">
        <v>51</v>
      </c>
      <c r="C123" s="51" t="s">
        <v>1026</v>
      </c>
      <c r="D123" s="51" t="s">
        <v>53</v>
      </c>
      <c r="E123" s="51" t="s">
        <v>54</v>
      </c>
      <c r="F123" s="51" t="s">
        <v>995</v>
      </c>
      <c r="G123" s="51" t="s">
        <v>1027</v>
      </c>
      <c r="H123" s="52">
        <v>5.16E-2</v>
      </c>
      <c r="I123" s="51" t="s">
        <v>1028</v>
      </c>
      <c r="J123" s="51" t="s">
        <v>58</v>
      </c>
      <c r="K123" s="51"/>
      <c r="L123" s="51"/>
      <c r="M123" s="51"/>
      <c r="N123" s="40" t="s">
        <v>1029</v>
      </c>
      <c r="O123" s="40" t="s">
        <v>89</v>
      </c>
      <c r="P123" s="40"/>
      <c r="Q123" s="40" t="s">
        <v>1030</v>
      </c>
      <c r="R123" s="40" t="s">
        <v>1031</v>
      </c>
      <c r="S123" s="87" t="s">
        <v>1032</v>
      </c>
      <c r="T123" s="74" t="s">
        <v>1033</v>
      </c>
      <c r="U123" s="74" t="s">
        <v>1033</v>
      </c>
      <c r="V123" s="74" t="s">
        <v>1033</v>
      </c>
      <c r="W123" s="74" t="s">
        <v>1033</v>
      </c>
      <c r="X123" s="74" t="s">
        <v>1033</v>
      </c>
      <c r="Y123" s="74" t="s">
        <v>1033</v>
      </c>
      <c r="Z123" s="74" t="s">
        <v>1033</v>
      </c>
      <c r="AA123" s="74" t="s">
        <v>1033</v>
      </c>
      <c r="AB123" s="54"/>
      <c r="AC123" s="54"/>
      <c r="AD123" s="47" t="s">
        <v>569</v>
      </c>
      <c r="AE123" s="47"/>
      <c r="AF123" s="47"/>
      <c r="AG123" s="47" t="s">
        <v>66</v>
      </c>
      <c r="AH123" s="47"/>
      <c r="AI123" s="47"/>
      <c r="AJ123" s="56"/>
      <c r="AK123" s="40" t="s">
        <v>172</v>
      </c>
      <c r="AL123" s="40" t="s">
        <v>172</v>
      </c>
      <c r="AM123" s="77" t="s">
        <v>134</v>
      </c>
      <c r="AN123" s="55"/>
      <c r="AO123" s="55"/>
      <c r="AP123" s="56"/>
      <c r="AQ123" s="40" t="s">
        <v>670</v>
      </c>
      <c r="AR123" s="56"/>
      <c r="AS123" s="56"/>
    </row>
    <row r="124" spans="1:45" s="50" customFormat="1" ht="153.75" customHeight="1" x14ac:dyDescent="0.25">
      <c r="A124" s="51">
        <v>120</v>
      </c>
      <c r="B124" s="51" t="s">
        <v>51</v>
      </c>
      <c r="C124" s="51" t="s">
        <v>1034</v>
      </c>
      <c r="D124" s="51" t="s">
        <v>53</v>
      </c>
      <c r="E124" s="51" t="s">
        <v>54</v>
      </c>
      <c r="F124" s="51" t="s">
        <v>995</v>
      </c>
      <c r="G124" s="51" t="s">
        <v>1035</v>
      </c>
      <c r="H124" s="52">
        <v>3.78E-2</v>
      </c>
      <c r="I124" s="51" t="s">
        <v>1036</v>
      </c>
      <c r="J124" s="51" t="s">
        <v>58</v>
      </c>
      <c r="K124" s="51"/>
      <c r="L124" s="51"/>
      <c r="M124" s="51"/>
      <c r="N124" s="40" t="s">
        <v>667</v>
      </c>
      <c r="O124" s="40" t="s">
        <v>89</v>
      </c>
      <c r="P124" s="40"/>
      <c r="Q124" s="40" t="s">
        <v>1037</v>
      </c>
      <c r="R124" s="40" t="s">
        <v>1038</v>
      </c>
      <c r="S124" s="87" t="s">
        <v>1039</v>
      </c>
      <c r="T124" s="74" t="s">
        <v>91</v>
      </c>
      <c r="U124" s="74" t="s">
        <v>1040</v>
      </c>
      <c r="V124" s="74" t="s">
        <v>93</v>
      </c>
      <c r="W124" s="74" t="s">
        <v>667</v>
      </c>
      <c r="X124" s="74" t="s">
        <v>1041</v>
      </c>
      <c r="Y124" s="74" t="s">
        <v>95</v>
      </c>
      <c r="Z124" s="74" t="s">
        <v>1042</v>
      </c>
      <c r="AA124" s="74" t="s">
        <v>89</v>
      </c>
      <c r="AB124" s="54"/>
      <c r="AC124" s="54"/>
      <c r="AD124" s="47" t="s">
        <v>569</v>
      </c>
      <c r="AE124" s="47"/>
      <c r="AF124" s="47"/>
      <c r="AG124" s="47" t="s">
        <v>66</v>
      </c>
      <c r="AH124" s="47"/>
      <c r="AI124" s="47"/>
      <c r="AJ124" s="56"/>
      <c r="AK124" s="40" t="s">
        <v>172</v>
      </c>
      <c r="AL124" s="40" t="s">
        <v>172</v>
      </c>
      <c r="AM124" s="77" t="s">
        <v>134</v>
      </c>
      <c r="AN124" s="55"/>
      <c r="AO124" s="55"/>
      <c r="AP124" s="56"/>
      <c r="AQ124" s="40" t="s">
        <v>670</v>
      </c>
      <c r="AR124" s="56"/>
      <c r="AS124" s="56"/>
    </row>
    <row r="125" spans="1:45" s="50" customFormat="1" ht="123.75" customHeight="1" x14ac:dyDescent="0.25">
      <c r="A125" s="51">
        <v>121</v>
      </c>
      <c r="B125" s="51" t="s">
        <v>51</v>
      </c>
      <c r="C125" s="51" t="s">
        <v>1043</v>
      </c>
      <c r="D125" s="51" t="s">
        <v>53</v>
      </c>
      <c r="E125" s="51" t="s">
        <v>54</v>
      </c>
      <c r="F125" s="51" t="s">
        <v>995</v>
      </c>
      <c r="G125" s="51" t="s">
        <v>1044</v>
      </c>
      <c r="H125" s="52">
        <v>5.5399999999999998E-2</v>
      </c>
      <c r="I125" s="51" t="s">
        <v>1045</v>
      </c>
      <c r="J125" s="51" t="s">
        <v>58</v>
      </c>
      <c r="K125" s="51"/>
      <c r="L125" s="51"/>
      <c r="M125" s="51"/>
      <c r="N125" s="66" t="s">
        <v>667</v>
      </c>
      <c r="O125" s="55" t="s">
        <v>89</v>
      </c>
      <c r="P125" s="55"/>
      <c r="Q125" s="104" t="s">
        <v>1046</v>
      </c>
      <c r="R125" s="79" t="s">
        <v>1047</v>
      </c>
      <c r="S125" s="87" t="s">
        <v>1048</v>
      </c>
      <c r="T125" s="75" t="s">
        <v>110</v>
      </c>
      <c r="U125" s="75" t="s">
        <v>1049</v>
      </c>
      <c r="V125" s="75" t="s">
        <v>93</v>
      </c>
      <c r="W125" s="75" t="s">
        <v>667</v>
      </c>
      <c r="X125" s="75" t="s">
        <v>1050</v>
      </c>
      <c r="Y125" s="75" t="s">
        <v>95</v>
      </c>
      <c r="Z125" s="75" t="s">
        <v>1051</v>
      </c>
      <c r="AA125" s="74" t="s">
        <v>89</v>
      </c>
      <c r="AB125" s="54" t="s">
        <v>144</v>
      </c>
      <c r="AC125" s="54"/>
      <c r="AD125" s="47" t="s">
        <v>569</v>
      </c>
      <c r="AE125" s="47"/>
      <c r="AF125" s="47"/>
      <c r="AG125" s="47" t="s">
        <v>66</v>
      </c>
      <c r="AH125" s="47"/>
      <c r="AI125" s="47"/>
      <c r="AJ125" s="56"/>
      <c r="AK125" s="40" t="s">
        <v>172</v>
      </c>
      <c r="AL125" s="40" t="s">
        <v>172</v>
      </c>
      <c r="AM125" s="77" t="s">
        <v>134</v>
      </c>
      <c r="AN125" s="55"/>
      <c r="AO125" s="55"/>
      <c r="AP125" s="56"/>
      <c r="AQ125" s="40" t="s">
        <v>670</v>
      </c>
      <c r="AR125" s="56"/>
      <c r="AS125" s="56"/>
    </row>
    <row r="126" spans="1:45" s="50" customFormat="1" ht="189.75" customHeight="1" x14ac:dyDescent="0.25">
      <c r="A126" s="51">
        <v>122</v>
      </c>
      <c r="B126" s="51" t="s">
        <v>51</v>
      </c>
      <c r="C126" s="51" t="s">
        <v>1052</v>
      </c>
      <c r="D126" s="51" t="s">
        <v>53</v>
      </c>
      <c r="E126" s="51" t="s">
        <v>54</v>
      </c>
      <c r="F126" s="51" t="s">
        <v>995</v>
      </c>
      <c r="G126" s="51" t="s">
        <v>1053</v>
      </c>
      <c r="H126" s="52">
        <v>5.2200000000000003E-2</v>
      </c>
      <c r="I126" s="51" t="s">
        <v>1054</v>
      </c>
      <c r="J126" s="51" t="s">
        <v>58</v>
      </c>
      <c r="K126" s="51"/>
      <c r="L126" s="51"/>
      <c r="M126" s="51"/>
      <c r="N126" s="40" t="s">
        <v>667</v>
      </c>
      <c r="O126" s="40" t="s">
        <v>89</v>
      </c>
      <c r="P126" s="40"/>
      <c r="Q126" s="40" t="s">
        <v>72</v>
      </c>
      <c r="R126" s="40" t="s">
        <v>1055</v>
      </c>
      <c r="S126" s="53" t="s">
        <v>1056</v>
      </c>
      <c r="T126" s="74" t="s">
        <v>91</v>
      </c>
      <c r="U126" s="74" t="s">
        <v>1057</v>
      </c>
      <c r="V126" s="75" t="s">
        <v>93</v>
      </c>
      <c r="W126" s="75" t="s">
        <v>667</v>
      </c>
      <c r="X126" s="74" t="s">
        <v>1058</v>
      </c>
      <c r="Y126" s="75" t="s">
        <v>95</v>
      </c>
      <c r="Z126" s="74" t="s">
        <v>1059</v>
      </c>
      <c r="AA126" s="74" t="s">
        <v>89</v>
      </c>
      <c r="AB126" s="54" t="s">
        <v>160</v>
      </c>
      <c r="AC126" s="54"/>
      <c r="AD126" s="47" t="s">
        <v>65</v>
      </c>
      <c r="AE126" s="47"/>
      <c r="AF126" s="47"/>
      <c r="AG126" s="47" t="s">
        <v>66</v>
      </c>
      <c r="AH126" s="47"/>
      <c r="AI126" s="47"/>
      <c r="AJ126" s="56"/>
      <c r="AK126" s="40" t="s">
        <v>172</v>
      </c>
      <c r="AL126" s="40" t="s">
        <v>172</v>
      </c>
      <c r="AM126" s="77" t="s">
        <v>134</v>
      </c>
      <c r="AN126" s="55"/>
      <c r="AO126" s="55"/>
      <c r="AP126" s="56"/>
      <c r="AQ126" s="40" t="s">
        <v>670</v>
      </c>
      <c r="AR126" s="56"/>
      <c r="AS126" s="56"/>
    </row>
    <row r="127" spans="1:45" s="50" customFormat="1" ht="322.5" customHeight="1" x14ac:dyDescent="0.25">
      <c r="A127" s="51">
        <v>123</v>
      </c>
      <c r="B127" s="51" t="s">
        <v>51</v>
      </c>
      <c r="C127" s="51" t="s">
        <v>1060</v>
      </c>
      <c r="D127" s="51" t="s">
        <v>53</v>
      </c>
      <c r="E127" s="51" t="s">
        <v>54</v>
      </c>
      <c r="F127" s="51" t="s">
        <v>1061</v>
      </c>
      <c r="G127" s="51" t="s">
        <v>1062</v>
      </c>
      <c r="H127" s="52">
        <v>5.5E-2</v>
      </c>
      <c r="I127" s="51" t="s">
        <v>1063</v>
      </c>
      <c r="J127" s="51" t="s">
        <v>58</v>
      </c>
      <c r="K127" s="51"/>
      <c r="L127" s="51"/>
      <c r="M127" s="51"/>
      <c r="N127" s="88" t="s">
        <v>1064</v>
      </c>
      <c r="O127" s="89" t="s">
        <v>89</v>
      </c>
      <c r="P127" s="40"/>
      <c r="Q127" s="40" t="s">
        <v>1065</v>
      </c>
      <c r="R127" s="68" t="s">
        <v>1066</v>
      </c>
      <c r="S127" s="87" t="s">
        <v>1067</v>
      </c>
      <c r="T127" s="75" t="s">
        <v>110</v>
      </c>
      <c r="U127" s="74" t="s">
        <v>1068</v>
      </c>
      <c r="V127" s="75" t="s">
        <v>93</v>
      </c>
      <c r="W127" s="74" t="s">
        <v>1064</v>
      </c>
      <c r="X127" s="74" t="s">
        <v>1069</v>
      </c>
      <c r="Y127" s="75" t="s">
        <v>95</v>
      </c>
      <c r="Z127" s="74" t="s">
        <v>1070</v>
      </c>
      <c r="AA127" s="74" t="s">
        <v>89</v>
      </c>
      <c r="AB127" s="44" t="s">
        <v>64</v>
      </c>
      <c r="AC127" s="54"/>
      <c r="AD127" s="47" t="s">
        <v>65</v>
      </c>
      <c r="AE127" s="47"/>
      <c r="AF127" s="47"/>
      <c r="AG127" s="47" t="s">
        <v>66</v>
      </c>
      <c r="AH127" s="47"/>
      <c r="AI127" s="47"/>
      <c r="AJ127" s="56"/>
      <c r="AK127" s="40" t="s">
        <v>172</v>
      </c>
      <c r="AL127" s="40" t="s">
        <v>172</v>
      </c>
      <c r="AM127" s="77" t="s">
        <v>134</v>
      </c>
      <c r="AN127" s="55"/>
      <c r="AO127" s="55"/>
      <c r="AP127" s="56"/>
      <c r="AQ127" s="40" t="s">
        <v>1071</v>
      </c>
      <c r="AR127" s="56"/>
      <c r="AS127" s="56"/>
    </row>
    <row r="128" spans="1:45" s="50" customFormat="1" ht="172.5" customHeight="1" x14ac:dyDescent="0.25">
      <c r="A128" s="51">
        <v>124</v>
      </c>
      <c r="B128" s="51" t="s">
        <v>51</v>
      </c>
      <c r="C128" s="51" t="s">
        <v>1072</v>
      </c>
      <c r="D128" s="51" t="s">
        <v>53</v>
      </c>
      <c r="E128" s="51" t="s">
        <v>54</v>
      </c>
      <c r="F128" s="51" t="s">
        <v>1073</v>
      </c>
      <c r="G128" s="51" t="s">
        <v>1074</v>
      </c>
      <c r="H128" s="52">
        <v>5.0999999999999997E-2</v>
      </c>
      <c r="I128" s="51" t="s">
        <v>1075</v>
      </c>
      <c r="J128" s="51" t="s">
        <v>58</v>
      </c>
      <c r="K128" s="51"/>
      <c r="L128" s="51"/>
      <c r="M128" s="51"/>
      <c r="N128" s="88" t="s">
        <v>1076</v>
      </c>
      <c r="O128" s="89" t="s">
        <v>89</v>
      </c>
      <c r="P128" s="40"/>
      <c r="Q128" s="40" t="s">
        <v>1077</v>
      </c>
      <c r="R128" s="68" t="s">
        <v>1078</v>
      </c>
      <c r="S128" s="87" t="s">
        <v>1079</v>
      </c>
      <c r="T128" s="75" t="s">
        <v>110</v>
      </c>
      <c r="U128" s="74" t="s">
        <v>1080</v>
      </c>
      <c r="V128" s="75" t="s">
        <v>93</v>
      </c>
      <c r="W128" s="74" t="s">
        <v>1076</v>
      </c>
      <c r="X128" s="74" t="s">
        <v>1081</v>
      </c>
      <c r="Y128" s="75" t="s">
        <v>95</v>
      </c>
      <c r="Z128" s="74" t="s">
        <v>1082</v>
      </c>
      <c r="AA128" s="74" t="s">
        <v>89</v>
      </c>
      <c r="AB128" s="44" t="s">
        <v>64</v>
      </c>
      <c r="AC128" s="54"/>
      <c r="AD128" s="47" t="s">
        <v>65</v>
      </c>
      <c r="AE128" s="47"/>
      <c r="AF128" s="47"/>
      <c r="AG128" s="47" t="s">
        <v>66</v>
      </c>
      <c r="AH128" s="47"/>
      <c r="AI128" s="47"/>
      <c r="AJ128" s="56"/>
      <c r="AK128" s="40" t="s">
        <v>172</v>
      </c>
      <c r="AL128" s="40" t="s">
        <v>172</v>
      </c>
      <c r="AM128" s="77" t="s">
        <v>134</v>
      </c>
      <c r="AN128" s="55"/>
      <c r="AO128" s="55"/>
      <c r="AP128" s="56"/>
      <c r="AQ128" s="56"/>
      <c r="AR128" s="56"/>
      <c r="AS128" s="56"/>
    </row>
    <row r="129" spans="1:45" s="50" customFormat="1" ht="175.5" customHeight="1" x14ac:dyDescent="0.25">
      <c r="A129" s="51">
        <v>125</v>
      </c>
      <c r="B129" s="51" t="s">
        <v>51</v>
      </c>
      <c r="C129" s="51" t="s">
        <v>1083</v>
      </c>
      <c r="D129" s="51" t="s">
        <v>53</v>
      </c>
      <c r="E129" s="51" t="s">
        <v>54</v>
      </c>
      <c r="F129" s="51" t="s">
        <v>1061</v>
      </c>
      <c r="G129" s="51" t="s">
        <v>1084</v>
      </c>
      <c r="H129" s="52">
        <v>3.7400000000000003E-2</v>
      </c>
      <c r="I129" s="51" t="s">
        <v>1085</v>
      </c>
      <c r="J129" s="51" t="s">
        <v>58</v>
      </c>
      <c r="K129" s="51"/>
      <c r="L129" s="51"/>
      <c r="M129" s="51"/>
      <c r="N129" s="90" t="s">
        <v>1086</v>
      </c>
      <c r="O129" s="89" t="s">
        <v>89</v>
      </c>
      <c r="P129" s="40"/>
      <c r="Q129" s="40" t="s">
        <v>1087</v>
      </c>
      <c r="R129" s="68" t="s">
        <v>1088</v>
      </c>
      <c r="S129" s="87" t="s">
        <v>1089</v>
      </c>
      <c r="T129" s="75" t="s">
        <v>110</v>
      </c>
      <c r="U129" s="74" t="s">
        <v>1090</v>
      </c>
      <c r="V129" s="75" t="s">
        <v>93</v>
      </c>
      <c r="W129" s="74" t="s">
        <v>1076</v>
      </c>
      <c r="X129" s="74" t="s">
        <v>1091</v>
      </c>
      <c r="Y129" s="74" t="s">
        <v>95</v>
      </c>
      <c r="Z129" s="74" t="s">
        <v>1092</v>
      </c>
      <c r="AA129" s="74" t="s">
        <v>89</v>
      </c>
      <c r="AB129" s="44" t="s">
        <v>64</v>
      </c>
      <c r="AC129" s="54"/>
      <c r="AD129" s="47" t="s">
        <v>65</v>
      </c>
      <c r="AE129" s="47"/>
      <c r="AF129" s="47"/>
      <c r="AG129" s="47" t="s">
        <v>66</v>
      </c>
      <c r="AH129" s="47"/>
      <c r="AI129" s="47"/>
      <c r="AJ129" s="56"/>
      <c r="AK129" s="40" t="s">
        <v>172</v>
      </c>
      <c r="AL129" s="40" t="s">
        <v>172</v>
      </c>
      <c r="AM129" s="77" t="s">
        <v>134</v>
      </c>
      <c r="AN129" s="55"/>
      <c r="AO129" s="55"/>
      <c r="AP129" s="56"/>
      <c r="AQ129" s="40" t="s">
        <v>1093</v>
      </c>
      <c r="AR129" s="56"/>
      <c r="AS129" s="56"/>
    </row>
    <row r="130" spans="1:45" s="50" customFormat="1" ht="136.5" customHeight="1" x14ac:dyDescent="0.25">
      <c r="A130" s="51">
        <v>126</v>
      </c>
      <c r="B130" s="51" t="s">
        <v>51</v>
      </c>
      <c r="C130" s="51" t="s">
        <v>1094</v>
      </c>
      <c r="D130" s="51" t="s">
        <v>53</v>
      </c>
      <c r="E130" s="51" t="s">
        <v>54</v>
      </c>
      <c r="F130" s="51" t="s">
        <v>1061</v>
      </c>
      <c r="G130" s="51" t="s">
        <v>1095</v>
      </c>
      <c r="H130" s="52">
        <v>3.7400000000000003E-2</v>
      </c>
      <c r="I130" s="51" t="s">
        <v>1096</v>
      </c>
      <c r="J130" s="51" t="s">
        <v>58</v>
      </c>
      <c r="K130" s="51"/>
      <c r="L130" s="51"/>
      <c r="M130" s="51"/>
      <c r="N130" s="88" t="s">
        <v>1086</v>
      </c>
      <c r="O130" s="105" t="s">
        <v>89</v>
      </c>
      <c r="P130" s="40"/>
      <c r="Q130" s="40" t="s">
        <v>1097</v>
      </c>
      <c r="R130" s="68" t="s">
        <v>1098</v>
      </c>
      <c r="S130" s="87" t="s">
        <v>1099</v>
      </c>
      <c r="T130" s="75" t="s">
        <v>110</v>
      </c>
      <c r="U130" s="74" t="s">
        <v>1100</v>
      </c>
      <c r="V130" s="75" t="s">
        <v>93</v>
      </c>
      <c r="W130" s="74" t="s">
        <v>1076</v>
      </c>
      <c r="X130" s="74" t="s">
        <v>1091</v>
      </c>
      <c r="Y130" s="74" t="s">
        <v>95</v>
      </c>
      <c r="Z130" s="74" t="s">
        <v>1101</v>
      </c>
      <c r="AA130" s="74" t="s">
        <v>89</v>
      </c>
      <c r="AB130" s="44" t="s">
        <v>64</v>
      </c>
      <c r="AC130" s="54"/>
      <c r="AD130" s="47" t="s">
        <v>65</v>
      </c>
      <c r="AE130" s="47"/>
      <c r="AF130" s="47"/>
      <c r="AG130" s="47" t="s">
        <v>66</v>
      </c>
      <c r="AH130" s="47"/>
      <c r="AI130" s="47"/>
      <c r="AJ130" s="56"/>
      <c r="AK130" s="40" t="s">
        <v>172</v>
      </c>
      <c r="AL130" s="40" t="s">
        <v>172</v>
      </c>
      <c r="AM130" s="77" t="s">
        <v>134</v>
      </c>
      <c r="AN130" s="55"/>
      <c r="AO130" s="55"/>
      <c r="AP130" s="56"/>
      <c r="AQ130" s="40" t="s">
        <v>670</v>
      </c>
      <c r="AR130" s="56"/>
      <c r="AS130" s="56"/>
    </row>
    <row r="131" spans="1:45" s="50" customFormat="1" ht="77.25" customHeight="1" x14ac:dyDescent="0.25">
      <c r="A131" s="51">
        <v>127</v>
      </c>
      <c r="B131" s="51" t="s">
        <v>51</v>
      </c>
      <c r="C131" s="51" t="s">
        <v>1102</v>
      </c>
      <c r="D131" s="51" t="s">
        <v>53</v>
      </c>
      <c r="E131" s="51" t="s">
        <v>1103</v>
      </c>
      <c r="F131" s="51" t="s">
        <v>1104</v>
      </c>
      <c r="G131" s="51" t="s">
        <v>1105</v>
      </c>
      <c r="H131" s="52">
        <v>305</v>
      </c>
      <c r="I131" s="51" t="s">
        <v>1106</v>
      </c>
      <c r="J131" s="63" t="s">
        <v>1107</v>
      </c>
      <c r="K131" s="63"/>
      <c r="L131" s="63"/>
      <c r="M131" s="63"/>
      <c r="N131" s="40" t="s">
        <v>1108</v>
      </c>
      <c r="O131" s="40" t="s">
        <v>89</v>
      </c>
      <c r="P131" s="40"/>
      <c r="Q131" s="40" t="s">
        <v>72</v>
      </c>
      <c r="R131" s="79" t="s">
        <v>109</v>
      </c>
      <c r="S131" s="87" t="s">
        <v>1109</v>
      </c>
      <c r="T131" s="75" t="s">
        <v>110</v>
      </c>
      <c r="U131" s="75" t="s">
        <v>1110</v>
      </c>
      <c r="V131" s="75" t="s">
        <v>93</v>
      </c>
      <c r="W131" s="75" t="s">
        <v>1108</v>
      </c>
      <c r="X131" s="75">
        <v>3050000</v>
      </c>
      <c r="Y131" s="75" t="s">
        <v>113</v>
      </c>
      <c r="Z131" s="75" t="s">
        <v>113</v>
      </c>
      <c r="AA131" s="75" t="s">
        <v>89</v>
      </c>
      <c r="AB131" s="54" t="s">
        <v>144</v>
      </c>
      <c r="AC131" s="54"/>
      <c r="AD131" s="47" t="s">
        <v>132</v>
      </c>
      <c r="AE131" s="47"/>
      <c r="AF131" s="47"/>
      <c r="AG131" s="47" t="s">
        <v>66</v>
      </c>
      <c r="AH131" s="47"/>
      <c r="AI131" s="47"/>
      <c r="AJ131" s="76" t="s">
        <v>133</v>
      </c>
      <c r="AK131" s="77" t="s">
        <v>134</v>
      </c>
      <c r="AL131" s="77" t="s">
        <v>134</v>
      </c>
      <c r="AM131" s="77" t="s">
        <v>134</v>
      </c>
      <c r="AN131" s="55"/>
      <c r="AO131" s="55"/>
      <c r="AP131" s="56"/>
      <c r="AQ131" s="40" t="s">
        <v>1111</v>
      </c>
      <c r="AR131" s="56"/>
      <c r="AS131" s="56"/>
    </row>
    <row r="132" spans="1:45" s="50" customFormat="1" ht="108" customHeight="1" x14ac:dyDescent="0.25">
      <c r="A132" s="51">
        <v>128</v>
      </c>
      <c r="B132" s="51" t="s">
        <v>51</v>
      </c>
      <c r="C132" s="51" t="s">
        <v>1112</v>
      </c>
      <c r="D132" s="51" t="s">
        <v>53</v>
      </c>
      <c r="E132" s="51" t="s">
        <v>1113</v>
      </c>
      <c r="F132" s="51" t="s">
        <v>1114</v>
      </c>
      <c r="G132" s="51" t="s">
        <v>1115</v>
      </c>
      <c r="H132" s="52">
        <v>0.15440000000000001</v>
      </c>
      <c r="I132" s="51" t="s">
        <v>1116</v>
      </c>
      <c r="J132" s="51" t="s">
        <v>58</v>
      </c>
      <c r="K132" s="51"/>
      <c r="L132" s="51"/>
      <c r="M132" s="51"/>
      <c r="N132" s="74" t="s">
        <v>104</v>
      </c>
      <c r="O132" s="97" t="s">
        <v>60</v>
      </c>
      <c r="P132" s="40"/>
      <c r="Q132" s="40" t="s">
        <v>72</v>
      </c>
      <c r="R132" s="74" t="s">
        <v>104</v>
      </c>
      <c r="S132" s="87" t="s">
        <v>1117</v>
      </c>
      <c r="T132" s="74" t="s">
        <v>1118</v>
      </c>
      <c r="U132" s="74" t="s">
        <v>1118</v>
      </c>
      <c r="V132" s="74" t="s">
        <v>1118</v>
      </c>
      <c r="W132" s="74" t="s">
        <v>1118</v>
      </c>
      <c r="X132" s="74" t="s">
        <v>1118</v>
      </c>
      <c r="Y132" s="74" t="s">
        <v>1118</v>
      </c>
      <c r="Z132" s="74" t="s">
        <v>1118</v>
      </c>
      <c r="AA132" s="74" t="s">
        <v>1118</v>
      </c>
      <c r="AB132" s="44" t="s">
        <v>64</v>
      </c>
      <c r="AC132" s="54"/>
      <c r="AD132" s="47" t="s">
        <v>65</v>
      </c>
      <c r="AE132" s="47"/>
      <c r="AF132" s="47"/>
      <c r="AG132" s="47" t="s">
        <v>66</v>
      </c>
      <c r="AH132" s="47"/>
      <c r="AI132" s="47"/>
      <c r="AJ132" s="40" t="s">
        <v>67</v>
      </c>
      <c r="AK132" s="40" t="s">
        <v>67</v>
      </c>
      <c r="AL132" s="40" t="s">
        <v>67</v>
      </c>
      <c r="AM132" s="40" t="s">
        <v>67</v>
      </c>
      <c r="AN132" s="55"/>
      <c r="AO132" s="55"/>
      <c r="AP132" s="56"/>
      <c r="AQ132" s="56"/>
      <c r="AR132" s="56"/>
      <c r="AS132" s="56"/>
    </row>
    <row r="133" spans="1:45" s="50" customFormat="1" ht="134.25" customHeight="1" x14ac:dyDescent="0.25">
      <c r="A133" s="51">
        <v>129</v>
      </c>
      <c r="B133" s="51" t="s">
        <v>51</v>
      </c>
      <c r="C133" s="51" t="s">
        <v>1119</v>
      </c>
      <c r="D133" s="51" t="s">
        <v>53</v>
      </c>
      <c r="E133" s="51" t="s">
        <v>1120</v>
      </c>
      <c r="F133" s="51" t="s">
        <v>1121</v>
      </c>
      <c r="G133" s="51" t="s">
        <v>1122</v>
      </c>
      <c r="H133" s="52">
        <v>2.0268999999999999</v>
      </c>
      <c r="I133" s="51" t="s">
        <v>1123</v>
      </c>
      <c r="J133" s="63" t="s">
        <v>58</v>
      </c>
      <c r="K133" s="63"/>
      <c r="L133" s="63"/>
      <c r="M133" s="63"/>
      <c r="N133" s="86" t="s">
        <v>1124</v>
      </c>
      <c r="O133" s="40" t="s">
        <v>89</v>
      </c>
      <c r="P133" s="40"/>
      <c r="Q133" s="40" t="s">
        <v>72</v>
      </c>
      <c r="R133" s="40" t="s">
        <v>109</v>
      </c>
      <c r="S133" s="87" t="s">
        <v>1125</v>
      </c>
      <c r="T133" s="75" t="s">
        <v>110</v>
      </c>
      <c r="U133" s="74" t="s">
        <v>1126</v>
      </c>
      <c r="V133" s="74" t="s">
        <v>93</v>
      </c>
      <c r="W133" s="74" t="s">
        <v>1124</v>
      </c>
      <c r="X133" s="74" t="s">
        <v>1127</v>
      </c>
      <c r="Y133" s="74" t="s">
        <v>1128</v>
      </c>
      <c r="Z133" s="74" t="s">
        <v>1129</v>
      </c>
      <c r="AA133" s="75" t="s">
        <v>89</v>
      </c>
      <c r="AB133" s="44" t="s">
        <v>64</v>
      </c>
      <c r="AC133" s="54"/>
      <c r="AD133" s="47" t="s">
        <v>65</v>
      </c>
      <c r="AE133" s="47"/>
      <c r="AF133" s="47"/>
      <c r="AG133" s="47" t="s">
        <v>66</v>
      </c>
      <c r="AH133" s="47"/>
      <c r="AI133" s="47"/>
      <c r="AJ133" s="56"/>
      <c r="AK133" s="40" t="s">
        <v>172</v>
      </c>
      <c r="AL133" s="40" t="s">
        <v>172</v>
      </c>
      <c r="AM133" s="77" t="s">
        <v>134</v>
      </c>
      <c r="AN133" s="55"/>
      <c r="AO133" s="55"/>
      <c r="AP133" s="56"/>
      <c r="AQ133" s="40" t="s">
        <v>1130</v>
      </c>
      <c r="AR133" s="56"/>
      <c r="AS133" s="56"/>
    </row>
    <row r="134" spans="1:45" s="50" customFormat="1" ht="120.75" customHeight="1" x14ac:dyDescent="0.25">
      <c r="A134" s="51">
        <v>130</v>
      </c>
      <c r="B134" s="51" t="s">
        <v>51</v>
      </c>
      <c r="C134" s="51" t="s">
        <v>1131</v>
      </c>
      <c r="D134" s="51" t="s">
        <v>53</v>
      </c>
      <c r="E134" s="51" t="s">
        <v>1132</v>
      </c>
      <c r="F134" s="51" t="s">
        <v>1133</v>
      </c>
      <c r="G134" s="51" t="s">
        <v>1134</v>
      </c>
      <c r="H134" s="52">
        <v>0.68140000000000001</v>
      </c>
      <c r="I134" s="51" t="s">
        <v>1135</v>
      </c>
      <c r="J134" s="51" t="s">
        <v>58</v>
      </c>
      <c r="K134" s="51"/>
      <c r="L134" s="51"/>
      <c r="M134" s="51"/>
      <c r="N134" s="88" t="s">
        <v>1136</v>
      </c>
      <c r="O134" s="89" t="s">
        <v>89</v>
      </c>
      <c r="P134" s="40"/>
      <c r="Q134" s="89" t="s">
        <v>72</v>
      </c>
      <c r="R134" s="40" t="s">
        <v>109</v>
      </c>
      <c r="S134" s="87" t="s">
        <v>1137</v>
      </c>
      <c r="T134" s="75" t="s">
        <v>110</v>
      </c>
      <c r="U134" s="74" t="s">
        <v>1138</v>
      </c>
      <c r="V134" s="74" t="s">
        <v>93</v>
      </c>
      <c r="W134" s="74" t="s">
        <v>1136</v>
      </c>
      <c r="X134" s="74" t="s">
        <v>1139</v>
      </c>
      <c r="Y134" s="74" t="s">
        <v>1140</v>
      </c>
      <c r="Z134" s="74" t="s">
        <v>96</v>
      </c>
      <c r="AA134" s="74" t="s">
        <v>89</v>
      </c>
      <c r="AB134" s="44" t="s">
        <v>64</v>
      </c>
      <c r="AC134" s="54"/>
      <c r="AD134" s="47" t="s">
        <v>65</v>
      </c>
      <c r="AE134" s="47"/>
      <c r="AF134" s="47"/>
      <c r="AG134" s="47" t="s">
        <v>66</v>
      </c>
      <c r="AH134" s="47"/>
      <c r="AI134" s="47"/>
      <c r="AJ134" s="56"/>
      <c r="AK134" s="40" t="s">
        <v>172</v>
      </c>
      <c r="AL134" s="40" t="s">
        <v>172</v>
      </c>
      <c r="AM134" s="77" t="s">
        <v>134</v>
      </c>
      <c r="AN134" s="55"/>
      <c r="AO134" s="55"/>
      <c r="AP134" s="56"/>
      <c r="AQ134" s="40" t="s">
        <v>1141</v>
      </c>
      <c r="AR134" s="56"/>
      <c r="AS134" s="56"/>
    </row>
    <row r="135" spans="1:45" s="50" customFormat="1" ht="143.25" customHeight="1" x14ac:dyDescent="0.25">
      <c r="A135" s="51">
        <v>131</v>
      </c>
      <c r="B135" s="51" t="s">
        <v>51</v>
      </c>
      <c r="C135" s="51" t="s">
        <v>1142</v>
      </c>
      <c r="D135" s="51" t="s">
        <v>53</v>
      </c>
      <c r="E135" s="51" t="s">
        <v>1143</v>
      </c>
      <c r="F135" s="51" t="s">
        <v>1144</v>
      </c>
      <c r="G135" s="51" t="s">
        <v>1145</v>
      </c>
      <c r="H135" s="52">
        <v>0.11600000000000001</v>
      </c>
      <c r="I135" s="51" t="s">
        <v>1146</v>
      </c>
      <c r="J135" s="51" t="s">
        <v>58</v>
      </c>
      <c r="K135" s="51"/>
      <c r="L135" s="51"/>
      <c r="M135" s="51"/>
      <c r="N135" s="90" t="s">
        <v>1136</v>
      </c>
      <c r="O135" s="89" t="s">
        <v>89</v>
      </c>
      <c r="P135" s="40"/>
      <c r="Q135" s="40" t="s">
        <v>1147</v>
      </c>
      <c r="R135" s="68" t="s">
        <v>1148</v>
      </c>
      <c r="S135" s="87" t="s">
        <v>1149</v>
      </c>
      <c r="T135" s="74" t="s">
        <v>1150</v>
      </c>
      <c r="U135" s="74" t="s">
        <v>1150</v>
      </c>
      <c r="V135" s="74" t="s">
        <v>1150</v>
      </c>
      <c r="W135" s="74" t="s">
        <v>1150</v>
      </c>
      <c r="X135" s="74" t="s">
        <v>1150</v>
      </c>
      <c r="Y135" s="74" t="s">
        <v>1150</v>
      </c>
      <c r="Z135" s="74" t="s">
        <v>1150</v>
      </c>
      <c r="AA135" s="74" t="s">
        <v>1150</v>
      </c>
      <c r="AB135" s="44" t="s">
        <v>64</v>
      </c>
      <c r="AC135" s="54"/>
      <c r="AD135" s="47" t="s">
        <v>65</v>
      </c>
      <c r="AE135" s="47"/>
      <c r="AF135" s="47"/>
      <c r="AG135" s="47" t="str">
        <f>$AG$136</f>
        <v>НЕТ</v>
      </c>
      <c r="AH135" s="47"/>
      <c r="AI135" s="47"/>
      <c r="AJ135" s="56"/>
      <c r="AK135" s="40" t="s">
        <v>172</v>
      </c>
      <c r="AL135" s="40" t="s">
        <v>172</v>
      </c>
      <c r="AM135" s="77" t="s">
        <v>134</v>
      </c>
      <c r="AN135" s="55"/>
      <c r="AO135" s="55"/>
      <c r="AP135" s="56"/>
      <c r="AQ135" s="40" t="s">
        <v>1141</v>
      </c>
      <c r="AR135" s="56"/>
      <c r="AS135" s="56"/>
    </row>
    <row r="136" spans="1:45" s="50" customFormat="1" ht="155.25" customHeight="1" x14ac:dyDescent="0.25">
      <c r="A136" s="51">
        <v>132</v>
      </c>
      <c r="B136" s="51" t="s">
        <v>51</v>
      </c>
      <c r="C136" s="51" t="s">
        <v>1151</v>
      </c>
      <c r="D136" s="51" t="s">
        <v>53</v>
      </c>
      <c r="E136" s="51" t="s">
        <v>1143</v>
      </c>
      <c r="F136" s="51" t="s">
        <v>1144</v>
      </c>
      <c r="G136" s="51" t="s">
        <v>1152</v>
      </c>
      <c r="H136" s="52">
        <v>0.92430000000000001</v>
      </c>
      <c r="I136" s="51" t="s">
        <v>1153</v>
      </c>
      <c r="J136" s="51" t="s">
        <v>58</v>
      </c>
      <c r="K136" s="51"/>
      <c r="L136" s="51"/>
      <c r="M136" s="51"/>
      <c r="N136" s="68" t="s">
        <v>1136</v>
      </c>
      <c r="O136" s="89" t="s">
        <v>89</v>
      </c>
      <c r="P136" s="40"/>
      <c r="Q136" s="40" t="s">
        <v>1154</v>
      </c>
      <c r="R136" s="68" t="s">
        <v>1155</v>
      </c>
      <c r="S136" s="87" t="s">
        <v>1156</v>
      </c>
      <c r="T136" s="74" t="s">
        <v>1157</v>
      </c>
      <c r="U136" s="74" t="s">
        <v>1157</v>
      </c>
      <c r="V136" s="74" t="s">
        <v>1157</v>
      </c>
      <c r="W136" s="74" t="s">
        <v>1157</v>
      </c>
      <c r="X136" s="74" t="s">
        <v>1157</v>
      </c>
      <c r="Y136" s="74" t="s">
        <v>1157</v>
      </c>
      <c r="Z136" s="74" t="s">
        <v>1157</v>
      </c>
      <c r="AA136" s="74" t="s">
        <v>1157</v>
      </c>
      <c r="AB136" s="44" t="s">
        <v>64</v>
      </c>
      <c r="AC136" s="54"/>
      <c r="AD136" s="47" t="s">
        <v>65</v>
      </c>
      <c r="AE136" s="47"/>
      <c r="AF136" s="47"/>
      <c r="AG136" s="47" t="s">
        <v>66</v>
      </c>
      <c r="AH136" s="47"/>
      <c r="AI136" s="47"/>
      <c r="AJ136" s="56"/>
      <c r="AK136" s="40" t="s">
        <v>172</v>
      </c>
      <c r="AL136" s="40" t="s">
        <v>172</v>
      </c>
      <c r="AM136" s="77" t="s">
        <v>134</v>
      </c>
      <c r="AN136" s="55"/>
      <c r="AO136" s="55"/>
      <c r="AP136" s="56"/>
      <c r="AQ136" s="40" t="s">
        <v>1141</v>
      </c>
      <c r="AR136" s="56"/>
      <c r="AS136" s="56"/>
    </row>
    <row r="137" spans="1:45" s="50" customFormat="1" ht="272.25" customHeight="1" x14ac:dyDescent="0.25">
      <c r="A137" s="51">
        <v>133</v>
      </c>
      <c r="B137" s="51" t="s">
        <v>51</v>
      </c>
      <c r="C137" s="51" t="s">
        <v>1158</v>
      </c>
      <c r="D137" s="51" t="s">
        <v>53</v>
      </c>
      <c r="E137" s="51" t="s">
        <v>1143</v>
      </c>
      <c r="F137" s="51" t="s">
        <v>1144</v>
      </c>
      <c r="G137" s="51" t="s">
        <v>1159</v>
      </c>
      <c r="H137" s="52">
        <v>0.91700000000000004</v>
      </c>
      <c r="I137" s="51" t="s">
        <v>1160</v>
      </c>
      <c r="J137" s="51" t="s">
        <v>58</v>
      </c>
      <c r="K137" s="51"/>
      <c r="L137" s="51"/>
      <c r="M137" s="51"/>
      <c r="N137" s="90" t="s">
        <v>1136</v>
      </c>
      <c r="O137" s="89" t="s">
        <v>89</v>
      </c>
      <c r="P137" s="40"/>
      <c r="Q137" s="40" t="s">
        <v>1161</v>
      </c>
      <c r="R137" s="68" t="s">
        <v>1162</v>
      </c>
      <c r="S137" s="87" t="s">
        <v>1163</v>
      </c>
      <c r="T137" s="75" t="s">
        <v>110</v>
      </c>
      <c r="U137" s="74" t="s">
        <v>1164</v>
      </c>
      <c r="V137" s="74" t="s">
        <v>93</v>
      </c>
      <c r="W137" s="74" t="s">
        <v>1136</v>
      </c>
      <c r="X137" s="74" t="s">
        <v>1165</v>
      </c>
      <c r="Y137" s="74" t="s">
        <v>95</v>
      </c>
      <c r="Z137" s="74" t="s">
        <v>1166</v>
      </c>
      <c r="AA137" s="74" t="s">
        <v>89</v>
      </c>
      <c r="AB137" s="44" t="s">
        <v>64</v>
      </c>
      <c r="AC137" s="54"/>
      <c r="AD137" s="47" t="s">
        <v>65</v>
      </c>
      <c r="AE137" s="47"/>
      <c r="AF137" s="47"/>
      <c r="AG137" s="47" t="s">
        <v>66</v>
      </c>
      <c r="AH137" s="47"/>
      <c r="AI137" s="47"/>
      <c r="AJ137" s="56"/>
      <c r="AK137" s="40" t="s">
        <v>172</v>
      </c>
      <c r="AL137" s="40" t="s">
        <v>172</v>
      </c>
      <c r="AM137" s="77" t="s">
        <v>134</v>
      </c>
      <c r="AN137" s="55"/>
      <c r="AO137" s="55"/>
      <c r="AP137" s="56"/>
      <c r="AQ137" s="40" t="s">
        <v>1141</v>
      </c>
      <c r="AR137" s="56"/>
      <c r="AS137" s="56"/>
    </row>
    <row r="138" spans="1:45" s="50" customFormat="1" ht="214.5" customHeight="1" x14ac:dyDescent="0.25">
      <c r="A138" s="51">
        <v>134</v>
      </c>
      <c r="B138" s="51" t="s">
        <v>51</v>
      </c>
      <c r="C138" s="51" t="s">
        <v>1167</v>
      </c>
      <c r="D138" s="51" t="s">
        <v>53</v>
      </c>
      <c r="E138" s="51" t="s">
        <v>1143</v>
      </c>
      <c r="F138" s="51" t="s">
        <v>1144</v>
      </c>
      <c r="G138" s="51" t="s">
        <v>1168</v>
      </c>
      <c r="H138" s="52">
        <v>0.22800000000000001</v>
      </c>
      <c r="I138" s="51" t="s">
        <v>1169</v>
      </c>
      <c r="J138" s="51" t="s">
        <v>58</v>
      </c>
      <c r="K138" s="51"/>
      <c r="L138" s="51"/>
      <c r="M138" s="51"/>
      <c r="N138" s="88" t="s">
        <v>1136</v>
      </c>
      <c r="O138" s="89" t="s">
        <v>89</v>
      </c>
      <c r="P138" s="40"/>
      <c r="Q138" s="40" t="s">
        <v>1170</v>
      </c>
      <c r="R138" s="68" t="s">
        <v>1171</v>
      </c>
      <c r="S138" s="87" t="s">
        <v>1172</v>
      </c>
      <c r="T138" s="75" t="s">
        <v>110</v>
      </c>
      <c r="U138" s="74" t="s">
        <v>1173</v>
      </c>
      <c r="V138" s="74" t="s">
        <v>93</v>
      </c>
      <c r="W138" s="74" t="s">
        <v>1136</v>
      </c>
      <c r="X138" s="74" t="s">
        <v>1174</v>
      </c>
      <c r="Y138" s="74" t="s">
        <v>95</v>
      </c>
      <c r="Z138" s="74" t="s">
        <v>1175</v>
      </c>
      <c r="AA138" s="74" t="s">
        <v>89</v>
      </c>
      <c r="AB138" s="44" t="s">
        <v>64</v>
      </c>
      <c r="AC138" s="54"/>
      <c r="AD138" s="47" t="s">
        <v>65</v>
      </c>
      <c r="AE138" s="47"/>
      <c r="AF138" s="47"/>
      <c r="AG138" s="47" t="s">
        <v>66</v>
      </c>
      <c r="AH138" s="47"/>
      <c r="AI138" s="47"/>
      <c r="AJ138" s="56"/>
      <c r="AK138" s="40" t="s">
        <v>172</v>
      </c>
      <c r="AL138" s="40" t="s">
        <v>172</v>
      </c>
      <c r="AM138" s="77" t="s">
        <v>134</v>
      </c>
      <c r="AN138" s="55"/>
      <c r="AO138" s="55"/>
      <c r="AP138" s="56"/>
      <c r="AQ138" s="40" t="s">
        <v>1176</v>
      </c>
      <c r="AR138" s="56"/>
      <c r="AS138" s="56"/>
    </row>
    <row r="139" spans="1:45" s="50" customFormat="1" ht="140.25" customHeight="1" x14ac:dyDescent="0.25">
      <c r="A139" s="51">
        <v>135</v>
      </c>
      <c r="B139" s="51" t="s">
        <v>51</v>
      </c>
      <c r="C139" s="51" t="s">
        <v>1177</v>
      </c>
      <c r="D139" s="51" t="s">
        <v>53</v>
      </c>
      <c r="E139" s="51" t="s">
        <v>1143</v>
      </c>
      <c r="F139" s="51" t="s">
        <v>1144</v>
      </c>
      <c r="G139" s="51" t="s">
        <v>1178</v>
      </c>
      <c r="H139" s="52">
        <v>0.10349999999999999</v>
      </c>
      <c r="I139" s="51" t="s">
        <v>1179</v>
      </c>
      <c r="J139" s="51" t="s">
        <v>58</v>
      </c>
      <c r="K139" s="51"/>
      <c r="L139" s="51"/>
      <c r="M139" s="51"/>
      <c r="N139" s="88" t="s">
        <v>1136</v>
      </c>
      <c r="O139" s="89" t="s">
        <v>89</v>
      </c>
      <c r="P139" s="40"/>
      <c r="Q139" s="40" t="s">
        <v>72</v>
      </c>
      <c r="R139" s="68" t="s">
        <v>1180</v>
      </c>
      <c r="S139" s="87" t="s">
        <v>1181</v>
      </c>
      <c r="T139" s="74" t="s">
        <v>91</v>
      </c>
      <c r="U139" s="74" t="s">
        <v>1182</v>
      </c>
      <c r="V139" s="74" t="s">
        <v>93</v>
      </c>
      <c r="W139" s="74" t="s">
        <v>1136</v>
      </c>
      <c r="X139" s="74" t="s">
        <v>1183</v>
      </c>
      <c r="Y139" s="74" t="s">
        <v>95</v>
      </c>
      <c r="Z139" s="74" t="s">
        <v>1184</v>
      </c>
      <c r="AA139" s="74" t="s">
        <v>89</v>
      </c>
      <c r="AB139" s="44" t="s">
        <v>64</v>
      </c>
      <c r="AC139" s="54"/>
      <c r="AD139" s="47" t="s">
        <v>65</v>
      </c>
      <c r="AE139" s="47"/>
      <c r="AF139" s="47"/>
      <c r="AG139" s="47" t="s">
        <v>66</v>
      </c>
      <c r="AH139" s="47"/>
      <c r="AI139" s="47"/>
      <c r="AJ139" s="56"/>
      <c r="AK139" s="40" t="s">
        <v>172</v>
      </c>
      <c r="AL139" s="40" t="s">
        <v>172</v>
      </c>
      <c r="AM139" s="77" t="s">
        <v>134</v>
      </c>
      <c r="AN139" s="55"/>
      <c r="AO139" s="55"/>
      <c r="AP139" s="56"/>
      <c r="AQ139" s="40" t="s">
        <v>1176</v>
      </c>
      <c r="AR139" s="56"/>
      <c r="AS139" s="56"/>
    </row>
    <row r="140" spans="1:45" s="50" customFormat="1" ht="99" customHeight="1" x14ac:dyDescent="0.25">
      <c r="A140" s="51">
        <v>136</v>
      </c>
      <c r="B140" s="51" t="s">
        <v>51</v>
      </c>
      <c r="C140" s="51" t="s">
        <v>1185</v>
      </c>
      <c r="D140" s="51" t="s">
        <v>53</v>
      </c>
      <c r="E140" s="51" t="s">
        <v>1143</v>
      </c>
      <c r="F140" s="51" t="s">
        <v>1144</v>
      </c>
      <c r="G140" s="51" t="s">
        <v>1186</v>
      </c>
      <c r="H140" s="52">
        <v>0.38819999999999999</v>
      </c>
      <c r="I140" s="51" t="s">
        <v>1187</v>
      </c>
      <c r="J140" s="51" t="s">
        <v>58</v>
      </c>
      <c r="K140" s="51"/>
      <c r="L140" s="51"/>
      <c r="M140" s="51"/>
      <c r="N140" s="88" t="s">
        <v>1136</v>
      </c>
      <c r="O140" s="89" t="s">
        <v>89</v>
      </c>
      <c r="P140" s="40"/>
      <c r="Q140" s="40" t="s">
        <v>1188</v>
      </c>
      <c r="R140" s="68" t="s">
        <v>1148</v>
      </c>
      <c r="S140" s="87" t="s">
        <v>1189</v>
      </c>
      <c r="T140" s="74" t="s">
        <v>284</v>
      </c>
      <c r="U140" s="74" t="s">
        <v>1190</v>
      </c>
      <c r="V140" s="74" t="s">
        <v>93</v>
      </c>
      <c r="W140" s="74" t="s">
        <v>1136</v>
      </c>
      <c r="X140" s="74" t="s">
        <v>1191</v>
      </c>
      <c r="Y140" s="74" t="s">
        <v>1192</v>
      </c>
      <c r="Z140" s="74" t="s">
        <v>96</v>
      </c>
      <c r="AA140" s="74" t="s">
        <v>89</v>
      </c>
      <c r="AB140" s="44" t="s">
        <v>64</v>
      </c>
      <c r="AC140" s="54"/>
      <c r="AD140" s="47" t="s">
        <v>65</v>
      </c>
      <c r="AE140" s="47"/>
      <c r="AF140" s="47"/>
      <c r="AG140" s="47" t="s">
        <v>66</v>
      </c>
      <c r="AH140" s="47"/>
      <c r="AI140" s="47"/>
      <c r="AJ140" s="56"/>
      <c r="AK140" s="40" t="s">
        <v>172</v>
      </c>
      <c r="AL140" s="40" t="s">
        <v>172</v>
      </c>
      <c r="AM140" s="77" t="s">
        <v>134</v>
      </c>
      <c r="AN140" s="55"/>
      <c r="AO140" s="55"/>
      <c r="AP140" s="56"/>
      <c r="AQ140" s="56"/>
      <c r="AR140" s="56"/>
      <c r="AS140" s="56"/>
    </row>
    <row r="141" spans="1:45" s="50" customFormat="1" ht="99" customHeight="1" x14ac:dyDescent="0.25">
      <c r="A141" s="51">
        <v>137</v>
      </c>
      <c r="B141" s="51" t="s">
        <v>51</v>
      </c>
      <c r="C141" s="51" t="s">
        <v>1193</v>
      </c>
      <c r="D141" s="51" t="s">
        <v>53</v>
      </c>
      <c r="E141" s="51" t="s">
        <v>54</v>
      </c>
      <c r="F141" s="51" t="s">
        <v>1194</v>
      </c>
      <c r="G141" s="51" t="s">
        <v>1195</v>
      </c>
      <c r="H141" s="52">
        <v>3.4799999999999998E-2</v>
      </c>
      <c r="I141" s="51" t="s">
        <v>1196</v>
      </c>
      <c r="J141" s="51" t="s">
        <v>58</v>
      </c>
      <c r="K141" s="51"/>
      <c r="L141" s="51"/>
      <c r="M141" s="51"/>
      <c r="N141" s="40" t="s">
        <v>1136</v>
      </c>
      <c r="O141" s="40" t="s">
        <v>89</v>
      </c>
      <c r="P141" s="40"/>
      <c r="Q141" s="40" t="s">
        <v>72</v>
      </c>
      <c r="R141" s="40" t="s">
        <v>129</v>
      </c>
      <c r="S141" s="87" t="s">
        <v>1197</v>
      </c>
      <c r="T141" s="74" t="s">
        <v>284</v>
      </c>
      <c r="U141" s="74" t="s">
        <v>1198</v>
      </c>
      <c r="V141" s="74" t="s">
        <v>93</v>
      </c>
      <c r="W141" s="74" t="s">
        <v>1136</v>
      </c>
      <c r="X141" s="74" t="s">
        <v>1199</v>
      </c>
      <c r="Y141" s="74" t="s">
        <v>95</v>
      </c>
      <c r="Z141" s="74" t="s">
        <v>96</v>
      </c>
      <c r="AA141" s="74" t="s">
        <v>89</v>
      </c>
      <c r="AB141" s="44"/>
      <c r="AC141" s="54"/>
      <c r="AD141" s="47" t="s">
        <v>132</v>
      </c>
      <c r="AE141" s="47"/>
      <c r="AF141" s="47"/>
      <c r="AG141" s="47" t="s">
        <v>66</v>
      </c>
      <c r="AH141" s="47"/>
      <c r="AI141" s="47"/>
      <c r="AJ141" s="56"/>
      <c r="AK141" s="40" t="s">
        <v>172</v>
      </c>
      <c r="AL141" s="40" t="s">
        <v>172</v>
      </c>
      <c r="AM141" s="77" t="s">
        <v>134</v>
      </c>
      <c r="AN141" s="55"/>
      <c r="AO141" s="55"/>
      <c r="AP141" s="56"/>
      <c r="AQ141" s="56"/>
      <c r="AR141" s="56"/>
      <c r="AS141" s="56"/>
    </row>
    <row r="142" spans="1:45" s="50" customFormat="1" ht="99" customHeight="1" x14ac:dyDescent="0.25">
      <c r="A142" s="51">
        <v>138</v>
      </c>
      <c r="B142" s="51" t="s">
        <v>51</v>
      </c>
      <c r="C142" s="51" t="s">
        <v>1200</v>
      </c>
      <c r="D142" s="51" t="s">
        <v>53</v>
      </c>
      <c r="E142" s="51" t="s">
        <v>54</v>
      </c>
      <c r="F142" s="51" t="s">
        <v>1194</v>
      </c>
      <c r="G142" s="51" t="s">
        <v>1201</v>
      </c>
      <c r="H142" s="52">
        <v>5.5999999999999999E-3</v>
      </c>
      <c r="I142" s="51" t="s">
        <v>1202</v>
      </c>
      <c r="J142" s="51" t="s">
        <v>58</v>
      </c>
      <c r="K142" s="51"/>
      <c r="L142" s="51"/>
      <c r="M142" s="51"/>
      <c r="N142" s="40" t="s">
        <v>1136</v>
      </c>
      <c r="O142" s="40" t="s">
        <v>89</v>
      </c>
      <c r="P142" s="40"/>
      <c r="Q142" s="40" t="s">
        <v>72</v>
      </c>
      <c r="R142" s="40" t="s">
        <v>129</v>
      </c>
      <c r="S142" s="87" t="s">
        <v>1203</v>
      </c>
      <c r="T142" s="74" t="s">
        <v>284</v>
      </c>
      <c r="U142" s="74" t="s">
        <v>1198</v>
      </c>
      <c r="V142" s="74" t="s">
        <v>93</v>
      </c>
      <c r="W142" s="74" t="s">
        <v>1136</v>
      </c>
      <c r="X142" s="74" t="s">
        <v>1204</v>
      </c>
      <c r="Y142" s="74" t="s">
        <v>95</v>
      </c>
      <c r="Z142" s="74" t="s">
        <v>96</v>
      </c>
      <c r="AA142" s="74" t="s">
        <v>89</v>
      </c>
      <c r="AB142" s="54"/>
      <c r="AC142" s="54"/>
      <c r="AD142" s="47" t="s">
        <v>132</v>
      </c>
      <c r="AE142" s="47"/>
      <c r="AF142" s="47"/>
      <c r="AG142" s="47" t="s">
        <v>66</v>
      </c>
      <c r="AH142" s="47"/>
      <c r="AI142" s="47"/>
      <c r="AJ142" s="56"/>
      <c r="AK142" s="40" t="s">
        <v>172</v>
      </c>
      <c r="AL142" s="40" t="s">
        <v>172</v>
      </c>
      <c r="AM142" s="77" t="s">
        <v>134</v>
      </c>
      <c r="AN142" s="55"/>
      <c r="AO142" s="55"/>
      <c r="AP142" s="56"/>
      <c r="AQ142" s="56"/>
      <c r="AR142" s="56"/>
      <c r="AS142" s="56"/>
    </row>
    <row r="143" spans="1:45" s="50" customFormat="1" ht="99" customHeight="1" x14ac:dyDescent="0.25">
      <c r="A143" s="51">
        <v>139</v>
      </c>
      <c r="B143" s="51" t="s">
        <v>51</v>
      </c>
      <c r="C143" s="51" t="s">
        <v>1205</v>
      </c>
      <c r="D143" s="51" t="s">
        <v>53</v>
      </c>
      <c r="E143" s="51" t="s">
        <v>54</v>
      </c>
      <c r="F143" s="51" t="s">
        <v>1194</v>
      </c>
      <c r="G143" s="51" t="s">
        <v>1206</v>
      </c>
      <c r="H143" s="52">
        <v>0.1145</v>
      </c>
      <c r="I143" s="51" t="s">
        <v>1207</v>
      </c>
      <c r="J143" s="51" t="s">
        <v>58</v>
      </c>
      <c r="K143" s="51"/>
      <c r="L143" s="51"/>
      <c r="M143" s="51"/>
      <c r="N143" s="40" t="s">
        <v>1136</v>
      </c>
      <c r="O143" s="40" t="s">
        <v>89</v>
      </c>
      <c r="P143" s="40"/>
      <c r="Q143" s="40" t="s">
        <v>72</v>
      </c>
      <c r="R143" s="40" t="s">
        <v>129</v>
      </c>
      <c r="S143" s="87" t="s">
        <v>1208</v>
      </c>
      <c r="T143" s="74" t="s">
        <v>284</v>
      </c>
      <c r="U143" s="74" t="s">
        <v>1209</v>
      </c>
      <c r="V143" s="74" t="s">
        <v>93</v>
      </c>
      <c r="W143" s="74" t="s">
        <v>1136</v>
      </c>
      <c r="X143" s="74" t="s">
        <v>1210</v>
      </c>
      <c r="Y143" s="74" t="s">
        <v>95</v>
      </c>
      <c r="Z143" s="74" t="s">
        <v>96</v>
      </c>
      <c r="AA143" s="74" t="s">
        <v>89</v>
      </c>
      <c r="AB143" s="54"/>
      <c r="AC143" s="54"/>
      <c r="AD143" s="47" t="s">
        <v>132</v>
      </c>
      <c r="AE143" s="47"/>
      <c r="AF143" s="47"/>
      <c r="AG143" s="47" t="s">
        <v>66</v>
      </c>
      <c r="AH143" s="47"/>
      <c r="AI143" s="47"/>
      <c r="AJ143" s="56"/>
      <c r="AK143" s="40" t="s">
        <v>172</v>
      </c>
      <c r="AL143" s="40" t="s">
        <v>172</v>
      </c>
      <c r="AM143" s="77" t="s">
        <v>134</v>
      </c>
      <c r="AN143" s="55"/>
      <c r="AO143" s="55"/>
      <c r="AP143" s="56"/>
      <c r="AQ143" s="56"/>
      <c r="AR143" s="56"/>
      <c r="AS143" s="56"/>
    </row>
    <row r="144" spans="1:45" s="50" customFormat="1" ht="161.25" customHeight="1" x14ac:dyDescent="0.25">
      <c r="A144" s="51">
        <v>140</v>
      </c>
      <c r="B144" s="51" t="s">
        <v>51</v>
      </c>
      <c r="C144" s="51" t="s">
        <v>1211</v>
      </c>
      <c r="D144" s="51" t="s">
        <v>53</v>
      </c>
      <c r="E144" s="51" t="s">
        <v>54</v>
      </c>
      <c r="F144" s="51" t="s">
        <v>1194</v>
      </c>
      <c r="G144" s="51" t="s">
        <v>1212</v>
      </c>
      <c r="H144" s="52">
        <v>0.89159999999999995</v>
      </c>
      <c r="I144" s="51" t="s">
        <v>1213</v>
      </c>
      <c r="J144" s="51" t="s">
        <v>58</v>
      </c>
      <c r="K144" s="51"/>
      <c r="L144" s="51"/>
      <c r="M144" s="51"/>
      <c r="N144" s="40" t="s">
        <v>1136</v>
      </c>
      <c r="O144" s="40" t="s">
        <v>89</v>
      </c>
      <c r="P144" s="40"/>
      <c r="Q144" s="40" t="s">
        <v>72</v>
      </c>
      <c r="R144" s="40" t="s">
        <v>1214</v>
      </c>
      <c r="S144" s="87" t="s">
        <v>1215</v>
      </c>
      <c r="T144" s="74" t="s">
        <v>284</v>
      </c>
      <c r="U144" s="74" t="s">
        <v>1209</v>
      </c>
      <c r="V144" s="74" t="s">
        <v>93</v>
      </c>
      <c r="W144" s="74" t="s">
        <v>1136</v>
      </c>
      <c r="X144" s="74" t="s">
        <v>1216</v>
      </c>
      <c r="Y144" s="74" t="s">
        <v>95</v>
      </c>
      <c r="Z144" s="74" t="s">
        <v>1217</v>
      </c>
      <c r="AA144" s="74" t="s">
        <v>89</v>
      </c>
      <c r="AB144" s="54" t="s">
        <v>160</v>
      </c>
      <c r="AC144" s="54"/>
      <c r="AD144" s="47" t="s">
        <v>65</v>
      </c>
      <c r="AE144" s="47"/>
      <c r="AF144" s="47"/>
      <c r="AG144" s="47" t="s">
        <v>66</v>
      </c>
      <c r="AH144" s="47"/>
      <c r="AI144" s="47"/>
      <c r="AJ144" s="56"/>
      <c r="AK144" s="40" t="s">
        <v>172</v>
      </c>
      <c r="AL144" s="40" t="s">
        <v>172</v>
      </c>
      <c r="AM144" s="77" t="s">
        <v>134</v>
      </c>
      <c r="AN144" s="55"/>
      <c r="AO144" s="55"/>
      <c r="AP144" s="56"/>
      <c r="AQ144" s="40" t="s">
        <v>1141</v>
      </c>
      <c r="AR144" s="56"/>
      <c r="AS144" s="56"/>
    </row>
    <row r="145" spans="1:45" s="50" customFormat="1" ht="117.75" customHeight="1" x14ac:dyDescent="0.25">
      <c r="A145" s="51">
        <v>141</v>
      </c>
      <c r="B145" s="51" t="s">
        <v>51</v>
      </c>
      <c r="C145" s="51" t="s">
        <v>1218</v>
      </c>
      <c r="D145" s="51" t="s">
        <v>53</v>
      </c>
      <c r="E145" s="51" t="s">
        <v>54</v>
      </c>
      <c r="F145" s="51" t="s">
        <v>1194</v>
      </c>
      <c r="G145" s="51" t="s">
        <v>1219</v>
      </c>
      <c r="H145" s="52">
        <v>1.0901000000000001</v>
      </c>
      <c r="I145" s="51" t="s">
        <v>1220</v>
      </c>
      <c r="J145" s="51" t="s">
        <v>58</v>
      </c>
      <c r="K145" s="51"/>
      <c r="L145" s="51"/>
      <c r="M145" s="51"/>
      <c r="N145" s="40" t="s">
        <v>1136</v>
      </c>
      <c r="O145" s="40" t="s">
        <v>89</v>
      </c>
      <c r="P145" s="40"/>
      <c r="Q145" s="40" t="s">
        <v>72</v>
      </c>
      <c r="R145" s="40" t="s">
        <v>1221</v>
      </c>
      <c r="S145" s="87" t="s">
        <v>1222</v>
      </c>
      <c r="T145" s="74" t="s">
        <v>284</v>
      </c>
      <c r="U145" s="74" t="s">
        <v>1223</v>
      </c>
      <c r="V145" s="74" t="s">
        <v>93</v>
      </c>
      <c r="W145" s="74" t="s">
        <v>1136</v>
      </c>
      <c r="X145" s="74" t="s">
        <v>1224</v>
      </c>
      <c r="Y145" s="74" t="s">
        <v>95</v>
      </c>
      <c r="Z145" s="74" t="s">
        <v>1225</v>
      </c>
      <c r="AA145" s="74" t="s">
        <v>89</v>
      </c>
      <c r="AB145" s="54" t="s">
        <v>160</v>
      </c>
      <c r="AC145" s="54"/>
      <c r="AD145" s="47" t="s">
        <v>65</v>
      </c>
      <c r="AE145" s="47"/>
      <c r="AF145" s="47"/>
      <c r="AG145" s="47" t="s">
        <v>66</v>
      </c>
      <c r="AH145" s="47"/>
      <c r="AI145" s="47"/>
      <c r="AJ145" s="56"/>
      <c r="AK145" s="40" t="s">
        <v>172</v>
      </c>
      <c r="AL145" s="40" t="s">
        <v>172</v>
      </c>
      <c r="AM145" s="77" t="s">
        <v>134</v>
      </c>
      <c r="AN145" s="55"/>
      <c r="AO145" s="55"/>
      <c r="AP145" s="56"/>
      <c r="AQ145" s="40" t="s">
        <v>1141</v>
      </c>
      <c r="AR145" s="56"/>
      <c r="AS145" s="56"/>
    </row>
    <row r="146" spans="1:45" s="50" customFormat="1" ht="171.75" customHeight="1" x14ac:dyDescent="0.25">
      <c r="A146" s="51">
        <v>142</v>
      </c>
      <c r="B146" s="51" t="s">
        <v>51</v>
      </c>
      <c r="C146" s="51" t="s">
        <v>1226</v>
      </c>
      <c r="D146" s="51" t="s">
        <v>53</v>
      </c>
      <c r="E146" s="51" t="s">
        <v>54</v>
      </c>
      <c r="F146" s="51" t="s">
        <v>1227</v>
      </c>
      <c r="G146" s="51" t="s">
        <v>1228</v>
      </c>
      <c r="H146" s="52">
        <v>0.15</v>
      </c>
      <c r="I146" s="93" t="s">
        <v>1229</v>
      </c>
      <c r="J146" s="93" t="s">
        <v>58</v>
      </c>
      <c r="K146" s="93"/>
      <c r="L146" s="93"/>
      <c r="M146" s="93"/>
      <c r="N146" s="106" t="s">
        <v>612</v>
      </c>
      <c r="O146" s="97" t="s">
        <v>89</v>
      </c>
      <c r="P146" s="97"/>
      <c r="Q146" s="97" t="s">
        <v>72</v>
      </c>
      <c r="R146" s="74" t="s">
        <v>1230</v>
      </c>
      <c r="S146" s="107" t="s">
        <v>1231</v>
      </c>
      <c r="T146" s="74" t="s">
        <v>284</v>
      </c>
      <c r="U146" s="74" t="s">
        <v>1232</v>
      </c>
      <c r="V146" s="74" t="s">
        <v>93</v>
      </c>
      <c r="W146" s="74" t="s">
        <v>612</v>
      </c>
      <c r="X146" s="74" t="s">
        <v>1233</v>
      </c>
      <c r="Y146" s="74" t="s">
        <v>1234</v>
      </c>
      <c r="Z146" s="74" t="s">
        <v>96</v>
      </c>
      <c r="AA146" s="74" t="s">
        <v>89</v>
      </c>
      <c r="AB146" s="54" t="s">
        <v>160</v>
      </c>
      <c r="AC146" s="54"/>
      <c r="AD146" s="47" t="s">
        <v>65</v>
      </c>
      <c r="AE146" s="47"/>
      <c r="AF146" s="47"/>
      <c r="AG146" s="47" t="s">
        <v>66</v>
      </c>
      <c r="AH146" s="47"/>
      <c r="AI146" s="47"/>
      <c r="AJ146" s="56"/>
      <c r="AK146" s="40" t="s">
        <v>172</v>
      </c>
      <c r="AL146" s="40" t="s">
        <v>172</v>
      </c>
      <c r="AM146" s="77" t="s">
        <v>134</v>
      </c>
      <c r="AN146" s="55"/>
      <c r="AO146" s="55"/>
      <c r="AP146" s="56"/>
      <c r="AQ146" s="40" t="s">
        <v>1235</v>
      </c>
      <c r="AR146" s="56"/>
      <c r="AS146" s="56"/>
    </row>
    <row r="147" spans="1:45" s="50" customFormat="1" ht="136.5" customHeight="1" x14ac:dyDescent="0.25">
      <c r="A147" s="51">
        <v>143</v>
      </c>
      <c r="B147" s="51" t="s">
        <v>51</v>
      </c>
      <c r="C147" s="51" t="s">
        <v>1236</v>
      </c>
      <c r="D147" s="51" t="s">
        <v>53</v>
      </c>
      <c r="E147" s="51" t="s">
        <v>54</v>
      </c>
      <c r="F147" s="51" t="s">
        <v>1194</v>
      </c>
      <c r="G147" s="51" t="s">
        <v>1237</v>
      </c>
      <c r="H147" s="52">
        <v>8.6999999999999994E-2</v>
      </c>
      <c r="I147" s="51" t="s">
        <v>1238</v>
      </c>
      <c r="J147" s="51" t="s">
        <v>58</v>
      </c>
      <c r="K147" s="51"/>
      <c r="L147" s="51"/>
      <c r="M147" s="51"/>
      <c r="N147" s="40" t="s">
        <v>1239</v>
      </c>
      <c r="O147" s="40" t="s">
        <v>89</v>
      </c>
      <c r="P147" s="40"/>
      <c r="Q147" s="40" t="s">
        <v>72</v>
      </c>
      <c r="R147" s="40" t="s">
        <v>129</v>
      </c>
      <c r="S147" s="87" t="s">
        <v>1240</v>
      </c>
      <c r="T147" s="74" t="s">
        <v>1241</v>
      </c>
      <c r="U147" s="74"/>
      <c r="V147" s="74" t="s">
        <v>1241</v>
      </c>
      <c r="W147" s="74" t="s">
        <v>1241</v>
      </c>
      <c r="X147" s="74" t="s">
        <v>1241</v>
      </c>
      <c r="Y147" s="74" t="s">
        <v>1241</v>
      </c>
      <c r="Z147" s="74" t="s">
        <v>1241</v>
      </c>
      <c r="AA147" s="74" t="s">
        <v>1241</v>
      </c>
      <c r="AB147" s="54"/>
      <c r="AC147" s="54"/>
      <c r="AD147" s="47" t="s">
        <v>132</v>
      </c>
      <c r="AE147" s="47"/>
      <c r="AF147" s="47"/>
      <c r="AG147" s="47" t="s">
        <v>66</v>
      </c>
      <c r="AH147" s="47"/>
      <c r="AI147" s="47"/>
      <c r="AJ147" s="56"/>
      <c r="AK147" s="40" t="s">
        <v>172</v>
      </c>
      <c r="AL147" s="40" t="s">
        <v>172</v>
      </c>
      <c r="AM147" s="77" t="s">
        <v>134</v>
      </c>
      <c r="AN147" s="55"/>
      <c r="AO147" s="55"/>
      <c r="AP147" s="56"/>
      <c r="AQ147" s="40" t="s">
        <v>1242</v>
      </c>
      <c r="AR147" s="56"/>
      <c r="AS147" s="56"/>
    </row>
    <row r="148" spans="1:45" s="50" customFormat="1" ht="132.75" customHeight="1" x14ac:dyDescent="0.25">
      <c r="A148" s="51">
        <v>144</v>
      </c>
      <c r="B148" s="51" t="s">
        <v>51</v>
      </c>
      <c r="C148" s="51" t="s">
        <v>1243</v>
      </c>
      <c r="D148" s="51" t="s">
        <v>53</v>
      </c>
      <c r="E148" s="51" t="s">
        <v>54</v>
      </c>
      <c r="F148" s="51" t="s">
        <v>1244</v>
      </c>
      <c r="G148" s="51" t="s">
        <v>1245</v>
      </c>
      <c r="H148" s="52">
        <v>0.34150000000000003</v>
      </c>
      <c r="I148" s="51" t="s">
        <v>1246</v>
      </c>
      <c r="J148" s="51" t="s">
        <v>58</v>
      </c>
      <c r="K148" s="51"/>
      <c r="L148" s="51"/>
      <c r="M148" s="51"/>
      <c r="N148" s="66" t="s">
        <v>1247</v>
      </c>
      <c r="O148" s="55" t="s">
        <v>89</v>
      </c>
      <c r="P148" s="55"/>
      <c r="Q148" s="55" t="s">
        <v>72</v>
      </c>
      <c r="R148" s="79" t="s">
        <v>1248</v>
      </c>
      <c r="S148" s="87" t="s">
        <v>1249</v>
      </c>
      <c r="T148" s="74" t="s">
        <v>110</v>
      </c>
      <c r="U148" s="75" t="s">
        <v>1250</v>
      </c>
      <c r="V148" s="74" t="s">
        <v>93</v>
      </c>
      <c r="W148" s="75" t="s">
        <v>1247</v>
      </c>
      <c r="X148" s="75">
        <v>3415</v>
      </c>
      <c r="Y148" s="75" t="s">
        <v>95</v>
      </c>
      <c r="Z148" s="75" t="s">
        <v>1251</v>
      </c>
      <c r="AA148" s="74" t="s">
        <v>89</v>
      </c>
      <c r="AB148" s="54" t="s">
        <v>196</v>
      </c>
      <c r="AC148" s="54"/>
      <c r="AD148" s="47" t="s">
        <v>65</v>
      </c>
      <c r="AE148" s="47"/>
      <c r="AF148" s="47"/>
      <c r="AG148" s="47" t="s">
        <v>66</v>
      </c>
      <c r="AH148" s="47"/>
      <c r="AI148" s="47"/>
      <c r="AJ148" s="56"/>
      <c r="AK148" s="40" t="s">
        <v>172</v>
      </c>
      <c r="AL148" s="40" t="s">
        <v>172</v>
      </c>
      <c r="AM148" s="77" t="s">
        <v>134</v>
      </c>
      <c r="AN148" s="55"/>
      <c r="AO148" s="55"/>
      <c r="AP148" s="56"/>
      <c r="AQ148" s="40" t="s">
        <v>1235</v>
      </c>
      <c r="AR148" s="56"/>
      <c r="AS148" s="56"/>
    </row>
    <row r="149" spans="1:45" s="50" customFormat="1" ht="77.25" customHeight="1" x14ac:dyDescent="0.25">
      <c r="A149" s="51">
        <v>145</v>
      </c>
      <c r="B149" s="51" t="s">
        <v>51</v>
      </c>
      <c r="C149" s="51" t="s">
        <v>1252</v>
      </c>
      <c r="D149" s="51" t="s">
        <v>53</v>
      </c>
      <c r="E149" s="51" t="s">
        <v>1143</v>
      </c>
      <c r="F149" s="51" t="s">
        <v>1144</v>
      </c>
      <c r="G149" s="51" t="s">
        <v>1253</v>
      </c>
      <c r="H149" s="52">
        <v>0.12</v>
      </c>
      <c r="I149" s="51" t="s">
        <v>1254</v>
      </c>
      <c r="J149" s="51" t="s">
        <v>58</v>
      </c>
      <c r="K149" s="51"/>
      <c r="L149" s="51"/>
      <c r="M149" s="51"/>
      <c r="N149" s="90" t="s">
        <v>1136</v>
      </c>
      <c r="O149" s="89" t="s">
        <v>89</v>
      </c>
      <c r="P149" s="40"/>
      <c r="Q149" s="68" t="s">
        <v>72</v>
      </c>
      <c r="R149" s="68" t="s">
        <v>1255</v>
      </c>
      <c r="S149" s="87" t="s">
        <v>1256</v>
      </c>
      <c r="T149" s="74" t="s">
        <v>110</v>
      </c>
      <c r="U149" s="74" t="s">
        <v>1257</v>
      </c>
      <c r="V149" s="74" t="s">
        <v>93</v>
      </c>
      <c r="W149" s="74" t="s">
        <v>1136</v>
      </c>
      <c r="X149" s="74" t="s">
        <v>1258</v>
      </c>
      <c r="Y149" s="74" t="s">
        <v>1259</v>
      </c>
      <c r="Z149" s="74" t="s">
        <v>96</v>
      </c>
      <c r="AA149" s="74" t="s">
        <v>89</v>
      </c>
      <c r="AB149" s="44" t="s">
        <v>64</v>
      </c>
      <c r="AC149" s="54"/>
      <c r="AD149" s="47" t="s">
        <v>65</v>
      </c>
      <c r="AE149" s="47"/>
      <c r="AF149" s="47"/>
      <c r="AG149" s="47" t="s">
        <v>66</v>
      </c>
      <c r="AH149" s="47"/>
      <c r="AI149" s="47"/>
      <c r="AJ149" s="56"/>
      <c r="AK149" s="40" t="s">
        <v>172</v>
      </c>
      <c r="AL149" s="40" t="s">
        <v>172</v>
      </c>
      <c r="AM149" s="77" t="s">
        <v>134</v>
      </c>
      <c r="AN149" s="55"/>
      <c r="AO149" s="55"/>
      <c r="AP149" s="56"/>
      <c r="AQ149" s="56"/>
      <c r="AR149" s="56"/>
      <c r="AS149" s="56"/>
    </row>
    <row r="150" spans="1:45" s="50" customFormat="1" ht="107.25" customHeight="1" x14ac:dyDescent="0.25">
      <c r="A150" s="51">
        <v>146</v>
      </c>
      <c r="B150" s="51" t="s">
        <v>51</v>
      </c>
      <c r="C150" s="51" t="s">
        <v>1260</v>
      </c>
      <c r="D150" s="51" t="s">
        <v>53</v>
      </c>
      <c r="E150" s="51" t="s">
        <v>54</v>
      </c>
      <c r="F150" s="51" t="s">
        <v>1227</v>
      </c>
      <c r="G150" s="51" t="s">
        <v>1261</v>
      </c>
      <c r="H150" s="52">
        <v>0.67700000000000005</v>
      </c>
      <c r="I150" s="51" t="s">
        <v>1262</v>
      </c>
      <c r="J150" s="51" t="s">
        <v>58</v>
      </c>
      <c r="K150" s="51"/>
      <c r="L150" s="51"/>
      <c r="M150" s="51"/>
      <c r="N150" s="40" t="s">
        <v>612</v>
      </c>
      <c r="O150" s="40" t="s">
        <v>89</v>
      </c>
      <c r="P150" s="40"/>
      <c r="Q150" s="40" t="s">
        <v>72</v>
      </c>
      <c r="R150" s="40" t="s">
        <v>1263</v>
      </c>
      <c r="S150" s="87" t="s">
        <v>1264</v>
      </c>
      <c r="T150" s="74" t="s">
        <v>110</v>
      </c>
      <c r="U150" s="74" t="s">
        <v>650</v>
      </c>
      <c r="V150" s="74" t="s">
        <v>93</v>
      </c>
      <c r="W150" s="74" t="s">
        <v>612</v>
      </c>
      <c r="X150" s="74">
        <v>6770</v>
      </c>
      <c r="Y150" s="74" t="s">
        <v>158</v>
      </c>
      <c r="Z150" s="74" t="s">
        <v>96</v>
      </c>
      <c r="AA150" s="74" t="s">
        <v>89</v>
      </c>
      <c r="AB150" s="54" t="s">
        <v>160</v>
      </c>
      <c r="AC150" s="54"/>
      <c r="AD150" s="47" t="s">
        <v>65</v>
      </c>
      <c r="AE150" s="47"/>
      <c r="AF150" s="47"/>
      <c r="AG150" s="47" t="s">
        <v>66</v>
      </c>
      <c r="AH150" s="47"/>
      <c r="AI150" s="47"/>
      <c r="AJ150" s="56"/>
      <c r="AK150" s="40" t="s">
        <v>172</v>
      </c>
      <c r="AL150" s="40" t="s">
        <v>172</v>
      </c>
      <c r="AM150" s="77" t="s">
        <v>134</v>
      </c>
      <c r="AN150" s="55"/>
      <c r="AO150" s="55"/>
      <c r="AP150" s="56"/>
      <c r="AQ150" s="40" t="s">
        <v>1265</v>
      </c>
      <c r="AR150" s="56"/>
      <c r="AS150" s="56"/>
    </row>
    <row r="151" spans="1:45" s="50" customFormat="1" ht="95.25" customHeight="1" x14ac:dyDescent="0.25">
      <c r="A151" s="51">
        <v>147</v>
      </c>
      <c r="B151" s="51" t="s">
        <v>51</v>
      </c>
      <c r="C151" s="51" t="s">
        <v>1266</v>
      </c>
      <c r="D151" s="51" t="s">
        <v>53</v>
      </c>
      <c r="E151" s="51" t="s">
        <v>54</v>
      </c>
      <c r="F151" s="51" t="s">
        <v>1144</v>
      </c>
      <c r="G151" s="51" t="s">
        <v>1267</v>
      </c>
      <c r="H151" s="52">
        <v>2.3431000000000002</v>
      </c>
      <c r="I151" s="51" t="s">
        <v>1268</v>
      </c>
      <c r="J151" s="51" t="s">
        <v>58</v>
      </c>
      <c r="K151" s="51"/>
      <c r="L151" s="51"/>
      <c r="M151" s="51"/>
      <c r="N151" s="88" t="s">
        <v>1269</v>
      </c>
      <c r="O151" s="89" t="s">
        <v>89</v>
      </c>
      <c r="P151" s="40"/>
      <c r="Q151" s="40" t="s">
        <v>72</v>
      </c>
      <c r="R151" s="68" t="s">
        <v>342</v>
      </c>
      <c r="S151" s="87" t="s">
        <v>1270</v>
      </c>
      <c r="T151" s="74" t="s">
        <v>110</v>
      </c>
      <c r="U151" s="74" t="s">
        <v>1271</v>
      </c>
      <c r="V151" s="74" t="s">
        <v>93</v>
      </c>
      <c r="W151" s="74" t="s">
        <v>1272</v>
      </c>
      <c r="X151" s="74" t="s">
        <v>1273</v>
      </c>
      <c r="Y151" s="75" t="s">
        <v>95</v>
      </c>
      <c r="Z151" s="74" t="s">
        <v>96</v>
      </c>
      <c r="AA151" s="74" t="s">
        <v>89</v>
      </c>
      <c r="AB151" s="44" t="s">
        <v>64</v>
      </c>
      <c r="AC151" s="54"/>
      <c r="AD151" s="47" t="s">
        <v>65</v>
      </c>
      <c r="AE151" s="47"/>
      <c r="AF151" s="47"/>
      <c r="AG151" s="47" t="s">
        <v>66</v>
      </c>
      <c r="AH151" s="47"/>
      <c r="AI151" s="47"/>
      <c r="AJ151" s="56"/>
      <c r="AK151" s="40" t="s">
        <v>172</v>
      </c>
      <c r="AL151" s="40" t="s">
        <v>172</v>
      </c>
      <c r="AM151" s="77" t="s">
        <v>134</v>
      </c>
      <c r="AN151" s="55"/>
      <c r="AO151" s="55"/>
      <c r="AP151" s="56"/>
      <c r="AQ151" s="40" t="s">
        <v>1274</v>
      </c>
      <c r="AR151" s="56"/>
      <c r="AS151" s="56"/>
    </row>
    <row r="152" spans="1:45" s="50" customFormat="1" ht="95.25" customHeight="1" x14ac:dyDescent="0.25">
      <c r="A152" s="51">
        <v>148</v>
      </c>
      <c r="B152" s="51" t="s">
        <v>51</v>
      </c>
      <c r="C152" s="51" t="s">
        <v>1275</v>
      </c>
      <c r="D152" s="51" t="s">
        <v>53</v>
      </c>
      <c r="E152" s="51" t="s">
        <v>54</v>
      </c>
      <c r="F152" s="51" t="s">
        <v>1276</v>
      </c>
      <c r="G152" s="51" t="s">
        <v>1277</v>
      </c>
      <c r="H152" s="52">
        <v>3.6417999999999999</v>
      </c>
      <c r="I152" s="51" t="s">
        <v>1278</v>
      </c>
      <c r="J152" s="51" t="s">
        <v>58</v>
      </c>
      <c r="K152" s="51"/>
      <c r="L152" s="51"/>
      <c r="M152" s="51"/>
      <c r="N152" s="68" t="s">
        <v>1279</v>
      </c>
      <c r="O152" s="89" t="s">
        <v>60</v>
      </c>
      <c r="P152" s="40"/>
      <c r="Q152" s="89" t="s">
        <v>72</v>
      </c>
      <c r="R152" s="68" t="s">
        <v>109</v>
      </c>
      <c r="S152" s="87" t="s">
        <v>1280</v>
      </c>
      <c r="T152" s="74" t="s">
        <v>110</v>
      </c>
      <c r="U152" s="74" t="s">
        <v>92</v>
      </c>
      <c r="V152" s="74" t="s">
        <v>93</v>
      </c>
      <c r="W152" s="74" t="s">
        <v>1279</v>
      </c>
      <c r="X152" s="74" t="s">
        <v>1281</v>
      </c>
      <c r="Y152" s="74" t="s">
        <v>113</v>
      </c>
      <c r="Z152" s="74" t="s">
        <v>113</v>
      </c>
      <c r="AA152" s="74" t="s">
        <v>89</v>
      </c>
      <c r="AB152" s="44" t="s">
        <v>64</v>
      </c>
      <c r="AC152" s="54"/>
      <c r="AD152" s="47" t="s">
        <v>65</v>
      </c>
      <c r="AE152" s="47"/>
      <c r="AF152" s="47"/>
      <c r="AG152" s="47" t="s">
        <v>66</v>
      </c>
      <c r="AH152" s="47"/>
      <c r="AI152" s="47"/>
      <c r="AJ152" s="40" t="s">
        <v>67</v>
      </c>
      <c r="AK152" s="40" t="s">
        <v>67</v>
      </c>
      <c r="AL152" s="40" t="s">
        <v>67</v>
      </c>
      <c r="AM152" s="40" t="s">
        <v>67</v>
      </c>
      <c r="AN152" s="55"/>
      <c r="AO152" s="55"/>
      <c r="AP152" s="56"/>
      <c r="AQ152" s="56"/>
      <c r="AR152" s="56"/>
      <c r="AS152" s="56"/>
    </row>
    <row r="153" spans="1:45" s="50" customFormat="1" ht="162.75" customHeight="1" x14ac:dyDescent="0.25">
      <c r="A153" s="51">
        <v>149</v>
      </c>
      <c r="B153" s="51" t="s">
        <v>51</v>
      </c>
      <c r="C153" s="51" t="s">
        <v>1282</v>
      </c>
      <c r="D153" s="51" t="s">
        <v>53</v>
      </c>
      <c r="E153" s="51" t="s">
        <v>54</v>
      </c>
      <c r="F153" s="51" t="s">
        <v>1283</v>
      </c>
      <c r="G153" s="51" t="s">
        <v>1284</v>
      </c>
      <c r="H153" s="52">
        <v>0.75</v>
      </c>
      <c r="I153" s="51" t="s">
        <v>1285</v>
      </c>
      <c r="J153" s="51" t="s">
        <v>58</v>
      </c>
      <c r="K153" s="51"/>
      <c r="L153" s="51"/>
      <c r="M153" s="51"/>
      <c r="N153" s="90" t="s">
        <v>1286</v>
      </c>
      <c r="O153" s="89" t="s">
        <v>89</v>
      </c>
      <c r="P153" s="40"/>
      <c r="Q153" s="89" t="s">
        <v>72</v>
      </c>
      <c r="R153" s="68" t="s">
        <v>1287</v>
      </c>
      <c r="S153" s="87" t="s">
        <v>1288</v>
      </c>
      <c r="T153" s="74" t="s">
        <v>110</v>
      </c>
      <c r="U153" s="74" t="s">
        <v>1289</v>
      </c>
      <c r="V153" s="74" t="s">
        <v>93</v>
      </c>
      <c r="W153" s="74" t="s">
        <v>1290</v>
      </c>
      <c r="X153" s="74" t="s">
        <v>1291</v>
      </c>
      <c r="Y153" s="74" t="s">
        <v>95</v>
      </c>
      <c r="Z153" s="74" t="s">
        <v>1292</v>
      </c>
      <c r="AA153" s="74" t="s">
        <v>89</v>
      </c>
      <c r="AB153" s="44" t="s">
        <v>64</v>
      </c>
      <c r="AC153" s="54"/>
      <c r="AD153" s="47" t="s">
        <v>65</v>
      </c>
      <c r="AE153" s="47"/>
      <c r="AF153" s="47"/>
      <c r="AG153" s="47" t="s">
        <v>66</v>
      </c>
      <c r="AH153" s="47"/>
      <c r="AI153" s="47"/>
      <c r="AJ153" s="40" t="s">
        <v>67</v>
      </c>
      <c r="AK153" s="40" t="s">
        <v>67</v>
      </c>
      <c r="AL153" s="40" t="s">
        <v>67</v>
      </c>
      <c r="AM153" s="40" t="s">
        <v>67</v>
      </c>
      <c r="AN153" s="55"/>
      <c r="AO153" s="55"/>
      <c r="AP153" s="56"/>
      <c r="AQ153" s="40" t="s">
        <v>1293</v>
      </c>
      <c r="AR153" s="56"/>
      <c r="AS153" s="56"/>
    </row>
    <row r="154" spans="1:45" s="50" customFormat="1" ht="146.25" customHeight="1" x14ac:dyDescent="0.25">
      <c r="A154" s="51">
        <v>150</v>
      </c>
      <c r="B154" s="51" t="s">
        <v>51</v>
      </c>
      <c r="C154" s="51" t="s">
        <v>1294</v>
      </c>
      <c r="D154" s="51" t="s">
        <v>53</v>
      </c>
      <c r="E154" s="51" t="s">
        <v>54</v>
      </c>
      <c r="F154" s="51" t="s">
        <v>1283</v>
      </c>
      <c r="G154" s="51" t="s">
        <v>1295</v>
      </c>
      <c r="H154" s="52">
        <v>0.35249999999999998</v>
      </c>
      <c r="I154" s="51" t="s">
        <v>1296</v>
      </c>
      <c r="J154" s="51" t="s">
        <v>58</v>
      </c>
      <c r="K154" s="51"/>
      <c r="L154" s="51"/>
      <c r="M154" s="51"/>
      <c r="N154" s="88" t="s">
        <v>1297</v>
      </c>
      <c r="O154" s="89" t="s">
        <v>89</v>
      </c>
      <c r="P154" s="40"/>
      <c r="Q154" s="68" t="s">
        <v>1298</v>
      </c>
      <c r="R154" s="68" t="s">
        <v>1299</v>
      </c>
      <c r="S154" s="87" t="s">
        <v>1300</v>
      </c>
      <c r="T154" s="74" t="s">
        <v>110</v>
      </c>
      <c r="U154" s="74" t="s">
        <v>1301</v>
      </c>
      <c r="V154" s="74" t="s">
        <v>93</v>
      </c>
      <c r="W154" s="74" t="s">
        <v>1297</v>
      </c>
      <c r="X154" s="74" t="s">
        <v>1302</v>
      </c>
      <c r="Y154" s="74" t="s">
        <v>95</v>
      </c>
      <c r="Z154" s="74" t="s">
        <v>1303</v>
      </c>
      <c r="AA154" s="74" t="s">
        <v>89</v>
      </c>
      <c r="AB154" s="44" t="s">
        <v>64</v>
      </c>
      <c r="AC154" s="54"/>
      <c r="AD154" s="47" t="s">
        <v>65</v>
      </c>
      <c r="AE154" s="47"/>
      <c r="AF154" s="47"/>
      <c r="AG154" s="47" t="s">
        <v>66</v>
      </c>
      <c r="AH154" s="47"/>
      <c r="AI154" s="47"/>
      <c r="AJ154" s="40" t="s">
        <v>67</v>
      </c>
      <c r="AK154" s="40" t="s">
        <v>67</v>
      </c>
      <c r="AL154" s="40" t="s">
        <v>67</v>
      </c>
      <c r="AM154" s="40" t="s">
        <v>67</v>
      </c>
      <c r="AN154" s="55"/>
      <c r="AO154" s="55"/>
      <c r="AP154" s="56"/>
      <c r="AQ154" s="40" t="s">
        <v>1304</v>
      </c>
      <c r="AR154" s="56"/>
      <c r="AS154" s="56"/>
    </row>
    <row r="155" spans="1:45" s="50" customFormat="1" ht="145.5" customHeight="1" x14ac:dyDescent="0.25">
      <c r="A155" s="51">
        <v>151</v>
      </c>
      <c r="B155" s="51" t="s">
        <v>51</v>
      </c>
      <c r="C155" s="51" t="s">
        <v>1305</v>
      </c>
      <c r="D155" s="51" t="s">
        <v>53</v>
      </c>
      <c r="E155" s="51" t="s">
        <v>54</v>
      </c>
      <c r="F155" s="51" t="s">
        <v>1306</v>
      </c>
      <c r="G155" s="51" t="s">
        <v>1307</v>
      </c>
      <c r="H155" s="52">
        <v>1.0206999999999999</v>
      </c>
      <c r="I155" s="51" t="s">
        <v>1308</v>
      </c>
      <c r="J155" s="51" t="s">
        <v>58</v>
      </c>
      <c r="K155" s="51"/>
      <c r="L155" s="51"/>
      <c r="M155" s="51"/>
      <c r="N155" s="71" t="s">
        <v>1309</v>
      </c>
      <c r="O155" s="89" t="s">
        <v>89</v>
      </c>
      <c r="P155" s="40"/>
      <c r="Q155" s="89" t="s">
        <v>72</v>
      </c>
      <c r="R155" s="68" t="s">
        <v>109</v>
      </c>
      <c r="S155" s="87" t="s">
        <v>1310</v>
      </c>
      <c r="T155" s="74" t="s">
        <v>110</v>
      </c>
      <c r="U155" s="74" t="s">
        <v>1311</v>
      </c>
      <c r="V155" s="74" t="s">
        <v>93</v>
      </c>
      <c r="W155" s="74" t="s">
        <v>1309</v>
      </c>
      <c r="X155" s="74">
        <v>10207</v>
      </c>
      <c r="Y155" s="74" t="s">
        <v>95</v>
      </c>
      <c r="Z155" s="74" t="s">
        <v>1312</v>
      </c>
      <c r="AA155" s="74" t="s">
        <v>89</v>
      </c>
      <c r="AB155" s="44" t="s">
        <v>64</v>
      </c>
      <c r="AC155" s="54"/>
      <c r="AD155" s="47" t="s">
        <v>65</v>
      </c>
      <c r="AE155" s="47"/>
      <c r="AF155" s="47"/>
      <c r="AG155" s="47" t="s">
        <v>66</v>
      </c>
      <c r="AH155" s="47"/>
      <c r="AI155" s="47"/>
      <c r="AJ155" s="56"/>
      <c r="AK155" s="40" t="s">
        <v>172</v>
      </c>
      <c r="AL155" s="40" t="s">
        <v>172</v>
      </c>
      <c r="AM155" s="77" t="s">
        <v>134</v>
      </c>
      <c r="AN155" s="55"/>
      <c r="AO155" s="55"/>
      <c r="AP155" s="56"/>
      <c r="AQ155" s="40" t="s">
        <v>1313</v>
      </c>
      <c r="AR155" s="56"/>
      <c r="AS155" s="56"/>
    </row>
    <row r="156" spans="1:45" s="50" customFormat="1" ht="204" customHeight="1" x14ac:dyDescent="0.25">
      <c r="A156" s="51">
        <v>152</v>
      </c>
      <c r="B156" s="51" t="s">
        <v>51</v>
      </c>
      <c r="C156" s="51" t="s">
        <v>1314</v>
      </c>
      <c r="D156" s="51" t="s">
        <v>53</v>
      </c>
      <c r="E156" s="51" t="s">
        <v>54</v>
      </c>
      <c r="F156" s="51" t="s">
        <v>1315</v>
      </c>
      <c r="G156" s="51" t="s">
        <v>1316</v>
      </c>
      <c r="H156" s="52">
        <v>0.31230000000000002</v>
      </c>
      <c r="I156" s="51" t="s">
        <v>1317</v>
      </c>
      <c r="J156" s="51" t="s">
        <v>58</v>
      </c>
      <c r="K156" s="51"/>
      <c r="L156" s="51"/>
      <c r="M156" s="51"/>
      <c r="N156" s="71" t="s">
        <v>1309</v>
      </c>
      <c r="O156" s="89" t="s">
        <v>89</v>
      </c>
      <c r="P156" s="40"/>
      <c r="Q156" s="68" t="s">
        <v>1318</v>
      </c>
      <c r="R156" s="68" t="s">
        <v>1319</v>
      </c>
      <c r="S156" s="87" t="s">
        <v>1320</v>
      </c>
      <c r="T156" s="74" t="s">
        <v>110</v>
      </c>
      <c r="U156" s="74" t="s">
        <v>1321</v>
      </c>
      <c r="V156" s="74" t="s">
        <v>93</v>
      </c>
      <c r="W156" s="74" t="s">
        <v>1309</v>
      </c>
      <c r="X156" s="74">
        <v>3123</v>
      </c>
      <c r="Y156" s="74" t="s">
        <v>95</v>
      </c>
      <c r="Z156" s="74" t="s">
        <v>1322</v>
      </c>
      <c r="AA156" s="74" t="s">
        <v>89</v>
      </c>
      <c r="AB156" s="44" t="s">
        <v>64</v>
      </c>
      <c r="AC156" s="54"/>
      <c r="AD156" s="47" t="s">
        <v>65</v>
      </c>
      <c r="AE156" s="47"/>
      <c r="AF156" s="47"/>
      <c r="AG156" s="47" t="s">
        <v>66</v>
      </c>
      <c r="AH156" s="47"/>
      <c r="AI156" s="47"/>
      <c r="AJ156" s="56"/>
      <c r="AK156" s="40" t="s">
        <v>172</v>
      </c>
      <c r="AL156" s="40" t="s">
        <v>172</v>
      </c>
      <c r="AM156" s="77" t="s">
        <v>134</v>
      </c>
      <c r="AN156" s="55"/>
      <c r="AO156" s="55"/>
      <c r="AP156" s="56"/>
      <c r="AQ156" s="40" t="s">
        <v>1323</v>
      </c>
      <c r="AR156" s="56"/>
      <c r="AS156" s="56"/>
    </row>
    <row r="157" spans="1:45" s="50" customFormat="1" ht="143.25" customHeight="1" x14ac:dyDescent="0.25">
      <c r="A157" s="51">
        <v>153</v>
      </c>
      <c r="B157" s="51" t="s">
        <v>51</v>
      </c>
      <c r="C157" s="51" t="s">
        <v>1324</v>
      </c>
      <c r="D157" s="51" t="s">
        <v>53</v>
      </c>
      <c r="E157" s="51" t="s">
        <v>1325</v>
      </c>
      <c r="F157" s="51" t="s">
        <v>1326</v>
      </c>
      <c r="G157" s="51" t="s">
        <v>1327</v>
      </c>
      <c r="H157" s="52">
        <v>4.9599999999999998E-2</v>
      </c>
      <c r="I157" s="51" t="s">
        <v>1328</v>
      </c>
      <c r="J157" s="51" t="s">
        <v>58</v>
      </c>
      <c r="K157" s="51"/>
      <c r="L157" s="51"/>
      <c r="M157" s="51"/>
      <c r="N157" s="85" t="s">
        <v>1329</v>
      </c>
      <c r="O157" s="89" t="s">
        <v>89</v>
      </c>
      <c r="P157" s="40"/>
      <c r="Q157" s="89" t="s">
        <v>72</v>
      </c>
      <c r="R157" s="68" t="s">
        <v>109</v>
      </c>
      <c r="S157" s="87" t="s">
        <v>1330</v>
      </c>
      <c r="T157" s="75" t="s">
        <v>284</v>
      </c>
      <c r="U157" s="74" t="s">
        <v>1331</v>
      </c>
      <c r="V157" s="75" t="s">
        <v>93</v>
      </c>
      <c r="W157" s="74" t="s">
        <v>1332</v>
      </c>
      <c r="X157" s="74" t="s">
        <v>1333</v>
      </c>
      <c r="Y157" s="74" t="s">
        <v>113</v>
      </c>
      <c r="Z157" s="74" t="s">
        <v>113</v>
      </c>
      <c r="AA157" s="74" t="s">
        <v>89</v>
      </c>
      <c r="AB157" s="44" t="s">
        <v>64</v>
      </c>
      <c r="AC157" s="54"/>
      <c r="AD157" s="47" t="s">
        <v>65</v>
      </c>
      <c r="AE157" s="47"/>
      <c r="AF157" s="47"/>
      <c r="AG157" s="47" t="s">
        <v>66</v>
      </c>
      <c r="AH157" s="47"/>
      <c r="AI157" s="47"/>
      <c r="AJ157" s="56"/>
      <c r="AK157" s="40" t="s">
        <v>172</v>
      </c>
      <c r="AL157" s="40" t="s">
        <v>172</v>
      </c>
      <c r="AM157" s="77" t="s">
        <v>134</v>
      </c>
      <c r="AN157" s="55"/>
      <c r="AO157" s="55"/>
      <c r="AP157" s="56"/>
      <c r="AQ157" s="56"/>
      <c r="AR157" s="56"/>
      <c r="AS157" s="56"/>
    </row>
    <row r="158" spans="1:45" s="50" customFormat="1" ht="145.5" customHeight="1" x14ac:dyDescent="0.25">
      <c r="A158" s="51">
        <v>154</v>
      </c>
      <c r="B158" s="51" t="s">
        <v>51</v>
      </c>
      <c r="C158" s="51" t="s">
        <v>1334</v>
      </c>
      <c r="D158" s="51" t="s">
        <v>53</v>
      </c>
      <c r="E158" s="51" t="s">
        <v>54</v>
      </c>
      <c r="F158" s="51" t="s">
        <v>1335</v>
      </c>
      <c r="G158" s="51" t="s">
        <v>1336</v>
      </c>
      <c r="H158" s="52">
        <v>4.8099999999999997E-2</v>
      </c>
      <c r="I158" s="57" t="s">
        <v>1337</v>
      </c>
      <c r="J158" s="57" t="s">
        <v>58</v>
      </c>
      <c r="K158" s="57"/>
      <c r="L158" s="57"/>
      <c r="M158" s="57"/>
      <c r="N158" s="108" t="s">
        <v>1338</v>
      </c>
      <c r="O158" s="60" t="s">
        <v>89</v>
      </c>
      <c r="P158" s="61"/>
      <c r="Q158" s="60" t="s">
        <v>72</v>
      </c>
      <c r="R158" s="61" t="s">
        <v>1339</v>
      </c>
      <c r="S158" s="62" t="s">
        <v>1340</v>
      </c>
      <c r="T158" s="61"/>
      <c r="U158" s="61"/>
      <c r="V158" s="61"/>
      <c r="W158" s="61"/>
      <c r="X158" s="61"/>
      <c r="Y158" s="61"/>
      <c r="Z158" s="61"/>
      <c r="AA158" s="61"/>
      <c r="AB158" s="44" t="s">
        <v>64</v>
      </c>
      <c r="AC158" s="54"/>
      <c r="AD158" s="47" t="s">
        <v>65</v>
      </c>
      <c r="AE158" s="47"/>
      <c r="AF158" s="47"/>
      <c r="AG158" s="47" t="s">
        <v>66</v>
      </c>
      <c r="AH158" s="47"/>
      <c r="AI158" s="47"/>
      <c r="AJ158" s="56"/>
      <c r="AK158" s="40" t="s">
        <v>172</v>
      </c>
      <c r="AL158" s="40" t="s">
        <v>172</v>
      </c>
      <c r="AM158" s="77" t="s">
        <v>134</v>
      </c>
      <c r="AN158" s="55"/>
      <c r="AO158" s="55"/>
      <c r="AP158" s="56"/>
      <c r="AQ158" s="56"/>
      <c r="AR158" s="56"/>
      <c r="AS158" s="56"/>
    </row>
    <row r="159" spans="1:45" s="50" customFormat="1" ht="77.25" customHeight="1" x14ac:dyDescent="0.25">
      <c r="A159" s="51">
        <v>155</v>
      </c>
      <c r="B159" s="51" t="s">
        <v>51</v>
      </c>
      <c r="C159" s="51" t="s">
        <v>1341</v>
      </c>
      <c r="D159" s="51" t="s">
        <v>53</v>
      </c>
      <c r="E159" s="51" t="s">
        <v>1342</v>
      </c>
      <c r="F159" s="51" t="s">
        <v>1343</v>
      </c>
      <c r="G159" s="51" t="s">
        <v>1344</v>
      </c>
      <c r="H159" s="52">
        <v>13.941599999999999</v>
      </c>
      <c r="I159" s="51" t="s">
        <v>1345</v>
      </c>
      <c r="J159" s="51" t="s">
        <v>58</v>
      </c>
      <c r="K159" s="51"/>
      <c r="L159" s="51"/>
      <c r="M159" s="51"/>
      <c r="N159" s="90" t="s">
        <v>1346</v>
      </c>
      <c r="O159" s="89" t="s">
        <v>89</v>
      </c>
      <c r="P159" s="40"/>
      <c r="Q159" s="40" t="s">
        <v>72</v>
      </c>
      <c r="R159" s="40" t="s">
        <v>109</v>
      </c>
      <c r="S159" s="87" t="s">
        <v>1347</v>
      </c>
      <c r="T159" s="75" t="s">
        <v>284</v>
      </c>
      <c r="U159" s="74" t="s">
        <v>1348</v>
      </c>
      <c r="V159" s="75" t="s">
        <v>93</v>
      </c>
      <c r="W159" s="74" t="s">
        <v>1346</v>
      </c>
      <c r="X159" s="74" t="s">
        <v>1349</v>
      </c>
      <c r="Y159" s="74" t="s">
        <v>113</v>
      </c>
      <c r="Z159" s="74" t="s">
        <v>113</v>
      </c>
      <c r="AA159" s="74" t="s">
        <v>89</v>
      </c>
      <c r="AB159" s="44" t="s">
        <v>64</v>
      </c>
      <c r="AC159" s="54"/>
      <c r="AD159" s="47" t="s">
        <v>65</v>
      </c>
      <c r="AE159" s="47"/>
      <c r="AF159" s="47"/>
      <c r="AG159" s="47" t="s">
        <v>66</v>
      </c>
      <c r="AH159" s="47"/>
      <c r="AI159" s="47"/>
      <c r="AJ159" s="40" t="s">
        <v>67</v>
      </c>
      <c r="AK159" s="40" t="s">
        <v>67</v>
      </c>
      <c r="AL159" s="40" t="s">
        <v>67</v>
      </c>
      <c r="AM159" s="40" t="s">
        <v>67</v>
      </c>
      <c r="AN159" s="55"/>
      <c r="AO159" s="55"/>
      <c r="AP159" s="56"/>
      <c r="AQ159" s="56"/>
      <c r="AR159" s="56"/>
      <c r="AS159" s="56"/>
    </row>
    <row r="160" spans="1:45" s="50" customFormat="1" ht="208.5" customHeight="1" x14ac:dyDescent="0.25">
      <c r="A160" s="51">
        <v>156</v>
      </c>
      <c r="B160" s="51" t="s">
        <v>51</v>
      </c>
      <c r="C160" s="51" t="s">
        <v>1350</v>
      </c>
      <c r="D160" s="51" t="s">
        <v>53</v>
      </c>
      <c r="E160" s="51" t="s">
        <v>1120</v>
      </c>
      <c r="F160" s="51" t="s">
        <v>1351</v>
      </c>
      <c r="G160" s="51" t="s">
        <v>1352</v>
      </c>
      <c r="H160" s="52">
        <v>1.9</v>
      </c>
      <c r="I160" s="51" t="s">
        <v>1353</v>
      </c>
      <c r="J160" s="51" t="s">
        <v>58</v>
      </c>
      <c r="K160" s="51"/>
      <c r="L160" s="51"/>
      <c r="M160" s="51"/>
      <c r="N160" s="66" t="s">
        <v>1354</v>
      </c>
      <c r="O160" s="55" t="s">
        <v>89</v>
      </c>
      <c r="P160" s="55"/>
      <c r="Q160" s="55" t="s">
        <v>72</v>
      </c>
      <c r="R160" s="79" t="s">
        <v>1355</v>
      </c>
      <c r="S160" s="87" t="s">
        <v>1356</v>
      </c>
      <c r="T160" s="75" t="s">
        <v>284</v>
      </c>
      <c r="U160" s="75" t="s">
        <v>1357</v>
      </c>
      <c r="V160" s="75" t="s">
        <v>93</v>
      </c>
      <c r="W160" s="75" t="s">
        <v>1354</v>
      </c>
      <c r="X160" s="75" t="s">
        <v>1358</v>
      </c>
      <c r="Y160" s="75" t="s">
        <v>1359</v>
      </c>
      <c r="Z160" s="75" t="s">
        <v>1360</v>
      </c>
      <c r="AA160" s="75" t="s">
        <v>89</v>
      </c>
      <c r="AB160" s="54" t="s">
        <v>144</v>
      </c>
      <c r="AC160" s="54"/>
      <c r="AD160" s="47" t="s">
        <v>65</v>
      </c>
      <c r="AE160" s="47"/>
      <c r="AF160" s="47"/>
      <c r="AG160" s="47" t="s">
        <v>66</v>
      </c>
      <c r="AH160" s="47"/>
      <c r="AI160" s="47"/>
      <c r="AJ160" s="76" t="s">
        <v>1361</v>
      </c>
      <c r="AK160" s="77" t="s">
        <v>134</v>
      </c>
      <c r="AL160" s="77" t="s">
        <v>134</v>
      </c>
      <c r="AM160" s="77" t="s">
        <v>134</v>
      </c>
      <c r="AN160" s="55"/>
      <c r="AO160" s="55"/>
      <c r="AP160" s="56"/>
      <c r="AQ160" s="40" t="s">
        <v>1362</v>
      </c>
      <c r="AR160" s="56"/>
      <c r="AS160" s="56"/>
    </row>
    <row r="161" spans="1:45" s="50" customFormat="1" ht="132" customHeight="1" x14ac:dyDescent="0.25">
      <c r="A161" s="51">
        <v>157</v>
      </c>
      <c r="B161" s="51" t="s">
        <v>51</v>
      </c>
      <c r="C161" s="51" t="s">
        <v>1363</v>
      </c>
      <c r="D161" s="51" t="s">
        <v>53</v>
      </c>
      <c r="E161" s="51" t="s">
        <v>54</v>
      </c>
      <c r="F161" s="51" t="s">
        <v>1364</v>
      </c>
      <c r="G161" s="51" t="s">
        <v>1365</v>
      </c>
      <c r="H161" s="52">
        <v>2.0448</v>
      </c>
      <c r="I161" s="51" t="s">
        <v>1366</v>
      </c>
      <c r="J161" s="51" t="s">
        <v>58</v>
      </c>
      <c r="K161" s="51"/>
      <c r="L161" s="51"/>
      <c r="M161" s="51"/>
      <c r="N161" s="90" t="s">
        <v>1367</v>
      </c>
      <c r="O161" s="89" t="s">
        <v>60</v>
      </c>
      <c r="P161" s="109"/>
      <c r="Q161" s="89" t="s">
        <v>72</v>
      </c>
      <c r="R161" s="68" t="s">
        <v>109</v>
      </c>
      <c r="S161" s="87" t="s">
        <v>1368</v>
      </c>
      <c r="T161" s="74" t="s">
        <v>91</v>
      </c>
      <c r="U161" s="74" t="s">
        <v>1369</v>
      </c>
      <c r="V161" s="75" t="s">
        <v>93</v>
      </c>
      <c r="W161" s="74" t="s">
        <v>1367</v>
      </c>
      <c r="X161" s="74" t="s">
        <v>1370</v>
      </c>
      <c r="Y161" s="74" t="s">
        <v>113</v>
      </c>
      <c r="Z161" s="74" t="s">
        <v>113</v>
      </c>
      <c r="AA161" s="74" t="s">
        <v>89</v>
      </c>
      <c r="AB161" s="44" t="s">
        <v>64</v>
      </c>
      <c r="AC161" s="54"/>
      <c r="AD161" s="47" t="s">
        <v>65</v>
      </c>
      <c r="AE161" s="47"/>
      <c r="AF161" s="47"/>
      <c r="AG161" s="47" t="s">
        <v>66</v>
      </c>
      <c r="AH161" s="47"/>
      <c r="AI161" s="47"/>
      <c r="AJ161" s="40" t="s">
        <v>67</v>
      </c>
      <c r="AK161" s="40" t="s">
        <v>67</v>
      </c>
      <c r="AL161" s="40" t="s">
        <v>67</v>
      </c>
      <c r="AM161" s="40" t="s">
        <v>67</v>
      </c>
      <c r="AN161" s="55"/>
      <c r="AO161" s="55"/>
      <c r="AP161" s="56"/>
      <c r="AQ161" s="56"/>
      <c r="AR161" s="56"/>
      <c r="AS161" s="56"/>
    </row>
    <row r="162" spans="1:45" s="50" customFormat="1" ht="130.5" customHeight="1" x14ac:dyDescent="0.25">
      <c r="A162" s="51">
        <v>158</v>
      </c>
      <c r="B162" s="51" t="s">
        <v>51</v>
      </c>
      <c r="C162" s="51" t="s">
        <v>1371</v>
      </c>
      <c r="D162" s="51" t="s">
        <v>53</v>
      </c>
      <c r="E162" s="51" t="s">
        <v>54</v>
      </c>
      <c r="F162" s="51" t="s">
        <v>1364</v>
      </c>
      <c r="G162" s="51" t="s">
        <v>1372</v>
      </c>
      <c r="H162" s="52">
        <v>0.3337</v>
      </c>
      <c r="I162" s="51" t="s">
        <v>1373</v>
      </c>
      <c r="J162" s="51" t="s">
        <v>58</v>
      </c>
      <c r="K162" s="51"/>
      <c r="L162" s="51"/>
      <c r="M162" s="51"/>
      <c r="N162" s="88" t="s">
        <v>1367</v>
      </c>
      <c r="O162" s="89" t="s">
        <v>89</v>
      </c>
      <c r="P162" s="109"/>
      <c r="Q162" s="89" t="s">
        <v>72</v>
      </c>
      <c r="R162" s="68" t="s">
        <v>342</v>
      </c>
      <c r="S162" s="87" t="s">
        <v>1374</v>
      </c>
      <c r="T162" s="75" t="s">
        <v>284</v>
      </c>
      <c r="U162" s="74" t="s">
        <v>1375</v>
      </c>
      <c r="V162" s="75" t="s">
        <v>93</v>
      </c>
      <c r="W162" s="74" t="s">
        <v>1367</v>
      </c>
      <c r="X162" s="74" t="s">
        <v>1376</v>
      </c>
      <c r="Y162" s="74" t="s">
        <v>95</v>
      </c>
      <c r="Z162" s="74" t="s">
        <v>96</v>
      </c>
      <c r="AA162" s="74" t="s">
        <v>89</v>
      </c>
      <c r="AB162" s="44" t="s">
        <v>64</v>
      </c>
      <c r="AC162" s="54"/>
      <c r="AD162" s="47" t="s">
        <v>65</v>
      </c>
      <c r="AE162" s="47"/>
      <c r="AF162" s="47"/>
      <c r="AG162" s="47" t="s">
        <v>66</v>
      </c>
      <c r="AH162" s="47"/>
      <c r="AI162" s="47"/>
      <c r="AJ162" s="40" t="s">
        <v>67</v>
      </c>
      <c r="AK162" s="40" t="s">
        <v>67</v>
      </c>
      <c r="AL162" s="40" t="s">
        <v>67</v>
      </c>
      <c r="AM162" s="40" t="s">
        <v>67</v>
      </c>
      <c r="AN162" s="55"/>
      <c r="AO162" s="55"/>
      <c r="AP162" s="56"/>
      <c r="AQ162" s="40" t="s">
        <v>1377</v>
      </c>
      <c r="AR162" s="56"/>
      <c r="AS162" s="56"/>
    </row>
    <row r="163" spans="1:45" s="50" customFormat="1" ht="233.25" customHeight="1" x14ac:dyDescent="0.25">
      <c r="A163" s="51">
        <v>159</v>
      </c>
      <c r="B163" s="51" t="s">
        <v>51</v>
      </c>
      <c r="C163" s="51" t="s">
        <v>1378</v>
      </c>
      <c r="D163" s="51" t="s">
        <v>53</v>
      </c>
      <c r="E163" s="51" t="s">
        <v>54</v>
      </c>
      <c r="F163" s="51" t="s">
        <v>1364</v>
      </c>
      <c r="G163" s="51" t="s">
        <v>1379</v>
      </c>
      <c r="H163" s="52">
        <v>2.0886999999999998</v>
      </c>
      <c r="I163" s="51" t="s">
        <v>1380</v>
      </c>
      <c r="J163" s="51" t="s">
        <v>58</v>
      </c>
      <c r="K163" s="51"/>
      <c r="L163" s="51"/>
      <c r="M163" s="51"/>
      <c r="N163" s="90" t="s">
        <v>1367</v>
      </c>
      <c r="O163" s="89" t="s">
        <v>60</v>
      </c>
      <c r="P163" s="40"/>
      <c r="Q163" s="89" t="s">
        <v>72</v>
      </c>
      <c r="R163" s="68" t="s">
        <v>1381</v>
      </c>
      <c r="S163" s="87" t="s">
        <v>1382</v>
      </c>
      <c r="T163" s="75" t="s">
        <v>284</v>
      </c>
      <c r="U163" s="74" t="s">
        <v>1383</v>
      </c>
      <c r="V163" s="75" t="s">
        <v>93</v>
      </c>
      <c r="W163" s="74" t="s">
        <v>1367</v>
      </c>
      <c r="X163" s="74" t="s">
        <v>1384</v>
      </c>
      <c r="Y163" s="74" t="s">
        <v>95</v>
      </c>
      <c r="Z163" s="74" t="s">
        <v>1385</v>
      </c>
      <c r="AA163" s="74" t="s">
        <v>89</v>
      </c>
      <c r="AB163" s="44" t="s">
        <v>64</v>
      </c>
      <c r="AC163" s="54"/>
      <c r="AD163" s="47" t="s">
        <v>65</v>
      </c>
      <c r="AE163" s="47"/>
      <c r="AF163" s="47"/>
      <c r="AG163" s="47" t="s">
        <v>66</v>
      </c>
      <c r="AH163" s="47"/>
      <c r="AI163" s="47"/>
      <c r="AJ163" s="40" t="s">
        <v>67</v>
      </c>
      <c r="AK163" s="40" t="s">
        <v>67</v>
      </c>
      <c r="AL163" s="40" t="s">
        <v>67</v>
      </c>
      <c r="AM163" s="40" t="s">
        <v>67</v>
      </c>
      <c r="AN163" s="55"/>
      <c r="AO163" s="55"/>
      <c r="AP163" s="56"/>
      <c r="AQ163" s="40" t="s">
        <v>1386</v>
      </c>
      <c r="AR163" s="56"/>
      <c r="AS163" s="56"/>
    </row>
    <row r="164" spans="1:45" s="50" customFormat="1" ht="93.75" customHeight="1" x14ac:dyDescent="0.25">
      <c r="A164" s="51">
        <v>160</v>
      </c>
      <c r="B164" s="51" t="s">
        <v>51</v>
      </c>
      <c r="C164" s="51" t="s">
        <v>1387</v>
      </c>
      <c r="D164" s="51" t="s">
        <v>53</v>
      </c>
      <c r="E164" s="51" t="s">
        <v>54</v>
      </c>
      <c r="F164" s="51" t="s">
        <v>1388</v>
      </c>
      <c r="G164" s="51" t="s">
        <v>1389</v>
      </c>
      <c r="H164" s="52">
        <v>1.4514</v>
      </c>
      <c r="I164" s="93" t="s">
        <v>1390</v>
      </c>
      <c r="J164" s="93" t="s">
        <v>58</v>
      </c>
      <c r="K164" s="93"/>
      <c r="L164" s="93"/>
      <c r="M164" s="93"/>
      <c r="N164" s="74" t="s">
        <v>1391</v>
      </c>
      <c r="O164" s="61" t="s">
        <v>60</v>
      </c>
      <c r="P164" s="74"/>
      <c r="Q164" s="61" t="s">
        <v>72</v>
      </c>
      <c r="R164" s="95" t="s">
        <v>109</v>
      </c>
      <c r="S164" s="107" t="s">
        <v>1392</v>
      </c>
      <c r="T164" s="74" t="s">
        <v>1393</v>
      </c>
      <c r="U164" s="74" t="s">
        <v>1394</v>
      </c>
      <c r="V164" s="75" t="s">
        <v>93</v>
      </c>
      <c r="W164" s="74" t="s">
        <v>1391</v>
      </c>
      <c r="X164" s="74" t="s">
        <v>1395</v>
      </c>
      <c r="Y164" s="75" t="s">
        <v>113</v>
      </c>
      <c r="Z164" s="75" t="s">
        <v>113</v>
      </c>
      <c r="AA164" s="75" t="s">
        <v>89</v>
      </c>
      <c r="AB164" s="54" t="s">
        <v>144</v>
      </c>
      <c r="AC164" s="54"/>
      <c r="AD164" s="47" t="s">
        <v>132</v>
      </c>
      <c r="AE164" s="47"/>
      <c r="AF164" s="47"/>
      <c r="AG164" s="47" t="s">
        <v>66</v>
      </c>
      <c r="AH164" s="47"/>
      <c r="AI164" s="47"/>
      <c r="AJ164" s="40" t="s">
        <v>67</v>
      </c>
      <c r="AK164" s="40" t="s">
        <v>67</v>
      </c>
      <c r="AL164" s="40" t="s">
        <v>67</v>
      </c>
      <c r="AM164" s="40" t="s">
        <v>67</v>
      </c>
      <c r="AN164" s="55"/>
      <c r="AO164" s="55"/>
      <c r="AP164" s="56"/>
      <c r="AQ164" s="56"/>
      <c r="AR164" s="56"/>
      <c r="AS164" s="56"/>
    </row>
    <row r="165" spans="1:45" s="50" customFormat="1" ht="108.75" customHeight="1" x14ac:dyDescent="0.25">
      <c r="A165" s="51">
        <v>161</v>
      </c>
      <c r="B165" s="51" t="s">
        <v>51</v>
      </c>
      <c r="C165" s="51" t="s">
        <v>1396</v>
      </c>
      <c r="D165" s="51" t="s">
        <v>53</v>
      </c>
      <c r="E165" s="51" t="s">
        <v>54</v>
      </c>
      <c r="F165" s="51" t="s">
        <v>1388</v>
      </c>
      <c r="G165" s="51" t="s">
        <v>1397</v>
      </c>
      <c r="H165" s="52">
        <v>0.19059999999999999</v>
      </c>
      <c r="I165" s="51" t="s">
        <v>1398</v>
      </c>
      <c r="J165" s="51" t="s">
        <v>58</v>
      </c>
      <c r="K165" s="51"/>
      <c r="L165" s="51"/>
      <c r="M165" s="51"/>
      <c r="N165" s="40" t="s">
        <v>1391</v>
      </c>
      <c r="O165" s="40" t="s">
        <v>89</v>
      </c>
      <c r="P165" s="40"/>
      <c r="Q165" s="40" t="s">
        <v>72</v>
      </c>
      <c r="R165" s="40" t="s">
        <v>1399</v>
      </c>
      <c r="S165" s="87" t="s">
        <v>1400</v>
      </c>
      <c r="T165" s="74" t="s">
        <v>91</v>
      </c>
      <c r="U165" s="74" t="s">
        <v>1394</v>
      </c>
      <c r="V165" s="74" t="s">
        <v>93</v>
      </c>
      <c r="W165" s="74" t="s">
        <v>1391</v>
      </c>
      <c r="X165" s="74" t="s">
        <v>1401</v>
      </c>
      <c r="Y165" s="74" t="s">
        <v>1402</v>
      </c>
      <c r="Z165" s="74" t="s">
        <v>96</v>
      </c>
      <c r="AA165" s="74" t="s">
        <v>89</v>
      </c>
      <c r="AB165" s="54" t="s">
        <v>160</v>
      </c>
      <c r="AC165" s="54"/>
      <c r="AD165" s="47" t="s">
        <v>65</v>
      </c>
      <c r="AE165" s="47"/>
      <c r="AF165" s="47"/>
      <c r="AG165" s="47" t="s">
        <v>66</v>
      </c>
      <c r="AH165" s="47"/>
      <c r="AI165" s="47"/>
      <c r="AJ165" s="76" t="s">
        <v>1361</v>
      </c>
      <c r="AK165" s="77" t="s">
        <v>134</v>
      </c>
      <c r="AL165" s="77" t="s">
        <v>134</v>
      </c>
      <c r="AM165" s="77" t="s">
        <v>134</v>
      </c>
      <c r="AN165" s="55"/>
      <c r="AO165" s="55"/>
      <c r="AP165" s="56"/>
      <c r="AQ165" s="40" t="s">
        <v>1403</v>
      </c>
      <c r="AR165" s="56"/>
      <c r="AS165" s="56"/>
    </row>
    <row r="166" spans="1:45" s="50" customFormat="1" ht="93.75" customHeight="1" x14ac:dyDescent="0.25">
      <c r="A166" s="51">
        <v>162</v>
      </c>
      <c r="B166" s="51" t="s">
        <v>51</v>
      </c>
      <c r="C166" s="51" t="s">
        <v>1404</v>
      </c>
      <c r="D166" s="51" t="s">
        <v>53</v>
      </c>
      <c r="E166" s="51" t="s">
        <v>54</v>
      </c>
      <c r="F166" s="51" t="s">
        <v>1388</v>
      </c>
      <c r="G166" s="51" t="s">
        <v>1405</v>
      </c>
      <c r="H166" s="52">
        <v>0.16550000000000001</v>
      </c>
      <c r="I166" s="51" t="s">
        <v>1406</v>
      </c>
      <c r="J166" s="51" t="s">
        <v>58</v>
      </c>
      <c r="K166" s="51"/>
      <c r="L166" s="51"/>
      <c r="M166" s="51"/>
      <c r="N166" s="40" t="s">
        <v>1391</v>
      </c>
      <c r="O166" s="40" t="s">
        <v>60</v>
      </c>
      <c r="P166" s="40"/>
      <c r="Q166" s="40" t="s">
        <v>72</v>
      </c>
      <c r="R166" s="79" t="s">
        <v>109</v>
      </c>
      <c r="S166" s="87" t="s">
        <v>1407</v>
      </c>
      <c r="T166" s="74" t="s">
        <v>91</v>
      </c>
      <c r="U166" s="75" t="s">
        <v>1394</v>
      </c>
      <c r="V166" s="74" t="s">
        <v>93</v>
      </c>
      <c r="W166" s="75" t="s">
        <v>1391</v>
      </c>
      <c r="X166" s="75" t="s">
        <v>1408</v>
      </c>
      <c r="Y166" s="75" t="s">
        <v>113</v>
      </c>
      <c r="Z166" s="75" t="s">
        <v>113</v>
      </c>
      <c r="AA166" s="75" t="s">
        <v>89</v>
      </c>
      <c r="AB166" s="54" t="s">
        <v>144</v>
      </c>
      <c r="AC166" s="54"/>
      <c r="AD166" s="47" t="s">
        <v>132</v>
      </c>
      <c r="AE166" s="47"/>
      <c r="AF166" s="47"/>
      <c r="AG166" s="47" t="s">
        <v>66</v>
      </c>
      <c r="AH166" s="47"/>
      <c r="AI166" s="47"/>
      <c r="AJ166" s="40" t="s">
        <v>67</v>
      </c>
      <c r="AK166" s="40" t="s">
        <v>67</v>
      </c>
      <c r="AL166" s="40" t="s">
        <v>67</v>
      </c>
      <c r="AM166" s="40" t="s">
        <v>67</v>
      </c>
      <c r="AN166" s="55"/>
      <c r="AO166" s="55"/>
      <c r="AP166" s="56"/>
      <c r="AQ166" s="56"/>
      <c r="AR166" s="56"/>
      <c r="AS166" s="56"/>
    </row>
    <row r="167" spans="1:45" s="50" customFormat="1" ht="93.75" customHeight="1" x14ac:dyDescent="0.25">
      <c r="A167" s="51">
        <v>163</v>
      </c>
      <c r="B167" s="51" t="s">
        <v>51</v>
      </c>
      <c r="C167" s="51" t="s">
        <v>1409</v>
      </c>
      <c r="D167" s="51" t="s">
        <v>53</v>
      </c>
      <c r="E167" s="51" t="s">
        <v>54</v>
      </c>
      <c r="F167" s="51" t="s">
        <v>1388</v>
      </c>
      <c r="G167" s="51" t="s">
        <v>1410</v>
      </c>
      <c r="H167" s="52">
        <v>0.4259</v>
      </c>
      <c r="I167" s="51" t="s">
        <v>1411</v>
      </c>
      <c r="J167" s="51" t="s">
        <v>58</v>
      </c>
      <c r="K167" s="51"/>
      <c r="L167" s="51"/>
      <c r="M167" s="51"/>
      <c r="N167" s="40" t="s">
        <v>1391</v>
      </c>
      <c r="O167" s="40" t="s">
        <v>60</v>
      </c>
      <c r="P167" s="40"/>
      <c r="Q167" s="40" t="s">
        <v>72</v>
      </c>
      <c r="R167" s="79" t="s">
        <v>109</v>
      </c>
      <c r="S167" s="87" t="s">
        <v>1412</v>
      </c>
      <c r="T167" s="74" t="s">
        <v>91</v>
      </c>
      <c r="U167" s="75" t="s">
        <v>1394</v>
      </c>
      <c r="V167" s="75" t="s">
        <v>93</v>
      </c>
      <c r="W167" s="75" t="s">
        <v>1391</v>
      </c>
      <c r="X167" s="75" t="s">
        <v>1413</v>
      </c>
      <c r="Y167" s="75" t="s">
        <v>113</v>
      </c>
      <c r="Z167" s="75" t="s">
        <v>113</v>
      </c>
      <c r="AA167" s="75" t="s">
        <v>89</v>
      </c>
      <c r="AB167" s="54" t="s">
        <v>144</v>
      </c>
      <c r="AC167" s="54"/>
      <c r="AD167" s="47" t="s">
        <v>132</v>
      </c>
      <c r="AE167" s="47"/>
      <c r="AF167" s="47"/>
      <c r="AG167" s="47" t="s">
        <v>66</v>
      </c>
      <c r="AH167" s="47"/>
      <c r="AI167" s="47"/>
      <c r="AJ167" s="40" t="s">
        <v>67</v>
      </c>
      <c r="AK167" s="40" t="s">
        <v>67</v>
      </c>
      <c r="AL167" s="40" t="s">
        <v>67</v>
      </c>
      <c r="AM167" s="40" t="s">
        <v>67</v>
      </c>
      <c r="AN167" s="55"/>
      <c r="AO167" s="55"/>
      <c r="AP167" s="56"/>
      <c r="AQ167" s="56"/>
      <c r="AR167" s="56"/>
      <c r="AS167" s="56"/>
    </row>
    <row r="168" spans="1:45" s="50" customFormat="1" ht="108.75" customHeight="1" x14ac:dyDescent="0.25">
      <c r="A168" s="51">
        <v>164</v>
      </c>
      <c r="B168" s="51" t="s">
        <v>51</v>
      </c>
      <c r="C168" s="51" t="s">
        <v>1414</v>
      </c>
      <c r="D168" s="51" t="s">
        <v>53</v>
      </c>
      <c r="E168" s="51" t="s">
        <v>54</v>
      </c>
      <c r="F168" s="51" t="s">
        <v>1388</v>
      </c>
      <c r="G168" s="51" t="s">
        <v>1415</v>
      </c>
      <c r="H168" s="52">
        <v>0.1431</v>
      </c>
      <c r="I168" s="51" t="s">
        <v>1416</v>
      </c>
      <c r="J168" s="51" t="s">
        <v>58</v>
      </c>
      <c r="K168" s="51"/>
      <c r="L168" s="51"/>
      <c r="M168" s="51"/>
      <c r="N168" s="40" t="s">
        <v>1391</v>
      </c>
      <c r="O168" s="40" t="s">
        <v>60</v>
      </c>
      <c r="P168" s="40"/>
      <c r="Q168" s="40" t="s">
        <v>72</v>
      </c>
      <c r="R168" s="79" t="s">
        <v>109</v>
      </c>
      <c r="S168" s="87" t="s">
        <v>1417</v>
      </c>
      <c r="T168" s="74" t="s">
        <v>91</v>
      </c>
      <c r="U168" s="75" t="s">
        <v>1394</v>
      </c>
      <c r="V168" s="75" t="s">
        <v>93</v>
      </c>
      <c r="W168" s="75" t="s">
        <v>1391</v>
      </c>
      <c r="X168" s="75" t="s">
        <v>1418</v>
      </c>
      <c r="Y168" s="75" t="s">
        <v>113</v>
      </c>
      <c r="Z168" s="75" t="s">
        <v>113</v>
      </c>
      <c r="AA168" s="75" t="s">
        <v>89</v>
      </c>
      <c r="AB168" s="54" t="s">
        <v>144</v>
      </c>
      <c r="AC168" s="54"/>
      <c r="AD168" s="47" t="s">
        <v>132</v>
      </c>
      <c r="AE168" s="47"/>
      <c r="AF168" s="47"/>
      <c r="AG168" s="47" t="s">
        <v>66</v>
      </c>
      <c r="AH168" s="47"/>
      <c r="AI168" s="47"/>
      <c r="AJ168" s="40" t="s">
        <v>67</v>
      </c>
      <c r="AK168" s="40" t="s">
        <v>67</v>
      </c>
      <c r="AL168" s="40" t="s">
        <v>67</v>
      </c>
      <c r="AM168" s="40" t="s">
        <v>67</v>
      </c>
      <c r="AN168" s="55"/>
      <c r="AO168" s="55"/>
      <c r="AP168" s="56"/>
      <c r="AQ168" s="56"/>
      <c r="AR168" s="56"/>
      <c r="AS168" s="56"/>
    </row>
    <row r="169" spans="1:45" s="50" customFormat="1" ht="120" customHeight="1" x14ac:dyDescent="0.25">
      <c r="A169" s="51">
        <v>165</v>
      </c>
      <c r="B169" s="51" t="s">
        <v>51</v>
      </c>
      <c r="C169" s="51" t="s">
        <v>1419</v>
      </c>
      <c r="D169" s="51" t="s">
        <v>53</v>
      </c>
      <c r="E169" s="51" t="s">
        <v>504</v>
      </c>
      <c r="F169" s="51" t="s">
        <v>1420</v>
      </c>
      <c r="G169" s="51" t="s">
        <v>1421</v>
      </c>
      <c r="H169" s="52">
        <v>0.3</v>
      </c>
      <c r="I169" s="51" t="s">
        <v>1422</v>
      </c>
      <c r="J169" s="51" t="s">
        <v>58</v>
      </c>
      <c r="K169" s="51"/>
      <c r="L169" s="51"/>
      <c r="M169" s="51"/>
      <c r="N169" s="71" t="s">
        <v>1346</v>
      </c>
      <c r="O169" s="89" t="s">
        <v>60</v>
      </c>
      <c r="P169" s="40"/>
      <c r="Q169" s="68" t="s">
        <v>1423</v>
      </c>
      <c r="R169" s="68" t="s">
        <v>109</v>
      </c>
      <c r="S169" s="87" t="s">
        <v>1424</v>
      </c>
      <c r="T169" s="74" t="s">
        <v>1425</v>
      </c>
      <c r="U169" s="74" t="s">
        <v>1425</v>
      </c>
      <c r="V169" s="74" t="s">
        <v>1425</v>
      </c>
      <c r="W169" s="74" t="s">
        <v>1425</v>
      </c>
      <c r="X169" s="74" t="s">
        <v>1425</v>
      </c>
      <c r="Y169" s="74" t="s">
        <v>1425</v>
      </c>
      <c r="Z169" s="74" t="s">
        <v>1425</v>
      </c>
      <c r="AA169" s="74" t="s">
        <v>1425</v>
      </c>
      <c r="AB169" s="44" t="s">
        <v>64</v>
      </c>
      <c r="AC169" s="54"/>
      <c r="AD169" s="47" t="s">
        <v>65</v>
      </c>
      <c r="AE169" s="47"/>
      <c r="AF169" s="47"/>
      <c r="AG169" s="47" t="s">
        <v>66</v>
      </c>
      <c r="AH169" s="47"/>
      <c r="AI169" s="47"/>
      <c r="AJ169" s="40" t="s">
        <v>67</v>
      </c>
      <c r="AK169" s="40" t="s">
        <v>67</v>
      </c>
      <c r="AL169" s="40" t="s">
        <v>67</v>
      </c>
      <c r="AM169" s="40" t="s">
        <v>67</v>
      </c>
      <c r="AN169" s="55"/>
      <c r="AO169" s="55"/>
      <c r="AP169" s="56"/>
      <c r="AQ169" s="56"/>
      <c r="AR169" s="56"/>
      <c r="AS169" s="56"/>
    </row>
    <row r="170" spans="1:45" s="50" customFormat="1" ht="291" customHeight="1" x14ac:dyDescent="0.25">
      <c r="A170" s="51">
        <v>166</v>
      </c>
      <c r="B170" s="51" t="s">
        <v>51</v>
      </c>
      <c r="C170" s="51" t="s">
        <v>1426</v>
      </c>
      <c r="D170" s="51" t="s">
        <v>53</v>
      </c>
      <c r="E170" s="51" t="s">
        <v>1427</v>
      </c>
      <c r="F170" s="51" t="s">
        <v>1428</v>
      </c>
      <c r="G170" s="51" t="s">
        <v>1429</v>
      </c>
      <c r="H170" s="52">
        <v>0.4</v>
      </c>
      <c r="I170" s="51" t="s">
        <v>1430</v>
      </c>
      <c r="J170" s="51" t="s">
        <v>58</v>
      </c>
      <c r="K170" s="51"/>
      <c r="L170" s="51"/>
      <c r="M170" s="51"/>
      <c r="N170" s="40" t="s">
        <v>1431</v>
      </c>
      <c r="O170" s="40" t="s">
        <v>60</v>
      </c>
      <c r="P170" s="40"/>
      <c r="Q170" s="40" t="s">
        <v>72</v>
      </c>
      <c r="R170" s="79" t="s">
        <v>1432</v>
      </c>
      <c r="S170" s="87" t="s">
        <v>1433</v>
      </c>
      <c r="T170" s="75" t="s">
        <v>91</v>
      </c>
      <c r="U170" s="75" t="s">
        <v>1434</v>
      </c>
      <c r="V170" s="75" t="s">
        <v>93</v>
      </c>
      <c r="W170" s="75" t="s">
        <v>1431</v>
      </c>
      <c r="X170" s="75">
        <v>4000</v>
      </c>
      <c r="Y170" s="75" t="s">
        <v>1435</v>
      </c>
      <c r="Z170" s="75" t="s">
        <v>1436</v>
      </c>
      <c r="AA170" s="75" t="s">
        <v>89</v>
      </c>
      <c r="AB170" s="54" t="s">
        <v>196</v>
      </c>
      <c r="AC170" s="54"/>
      <c r="AD170" s="47" t="s">
        <v>65</v>
      </c>
      <c r="AE170" s="47"/>
      <c r="AF170" s="47"/>
      <c r="AG170" s="47" t="s">
        <v>66</v>
      </c>
      <c r="AH170" s="47"/>
      <c r="AI170" s="47"/>
      <c r="AJ170" s="40" t="s">
        <v>67</v>
      </c>
      <c r="AK170" s="40" t="s">
        <v>67</v>
      </c>
      <c r="AL170" s="40" t="s">
        <v>67</v>
      </c>
      <c r="AM170" s="40" t="s">
        <v>67</v>
      </c>
      <c r="AN170" s="55"/>
      <c r="AO170" s="55"/>
      <c r="AP170" s="56"/>
      <c r="AQ170" s="56"/>
      <c r="AR170" s="56"/>
      <c r="AS170" s="56"/>
    </row>
    <row r="171" spans="1:45" s="50" customFormat="1" ht="114" customHeight="1" x14ac:dyDescent="0.25">
      <c r="A171" s="51">
        <v>167</v>
      </c>
      <c r="B171" s="51" t="s">
        <v>51</v>
      </c>
      <c r="C171" s="51" t="s">
        <v>1437</v>
      </c>
      <c r="D171" s="51" t="s">
        <v>53</v>
      </c>
      <c r="E171" s="51" t="s">
        <v>54</v>
      </c>
      <c r="F171" s="51" t="s">
        <v>1438</v>
      </c>
      <c r="G171" s="51" t="s">
        <v>1439</v>
      </c>
      <c r="H171" s="52">
        <v>4.4900000000000002E-2</v>
      </c>
      <c r="I171" s="51" t="s">
        <v>1440</v>
      </c>
      <c r="J171" s="51" t="s">
        <v>58</v>
      </c>
      <c r="K171" s="51"/>
      <c r="L171" s="51"/>
      <c r="M171" s="51"/>
      <c r="N171" s="88" t="s">
        <v>1441</v>
      </c>
      <c r="O171" s="89" t="s">
        <v>89</v>
      </c>
      <c r="P171" s="40"/>
      <c r="Q171" s="89" t="s">
        <v>72</v>
      </c>
      <c r="R171" s="68" t="s">
        <v>1442</v>
      </c>
      <c r="S171" s="87" t="s">
        <v>1443</v>
      </c>
      <c r="T171" s="74" t="s">
        <v>110</v>
      </c>
      <c r="U171" s="74" t="s">
        <v>1444</v>
      </c>
      <c r="V171" s="75" t="s">
        <v>93</v>
      </c>
      <c r="W171" s="74" t="s">
        <v>1441</v>
      </c>
      <c r="X171" s="74" t="s">
        <v>1445</v>
      </c>
      <c r="Y171" s="74" t="s">
        <v>95</v>
      </c>
      <c r="Z171" s="74" t="s">
        <v>96</v>
      </c>
      <c r="AA171" s="74" t="s">
        <v>89</v>
      </c>
      <c r="AB171" s="44" t="s">
        <v>64</v>
      </c>
      <c r="AC171" s="54"/>
      <c r="AD171" s="47" t="s">
        <v>65</v>
      </c>
      <c r="AE171" s="47"/>
      <c r="AF171" s="47"/>
      <c r="AG171" s="47" t="s">
        <v>66</v>
      </c>
      <c r="AH171" s="47"/>
      <c r="AI171" s="47"/>
      <c r="AJ171" s="40" t="s">
        <v>67</v>
      </c>
      <c r="AK171" s="40" t="s">
        <v>67</v>
      </c>
      <c r="AL171" s="40" t="s">
        <v>67</v>
      </c>
      <c r="AM171" s="40" t="s">
        <v>67</v>
      </c>
      <c r="AN171" s="55"/>
      <c r="AO171" s="55"/>
      <c r="AP171" s="56"/>
      <c r="AQ171" s="40" t="s">
        <v>1446</v>
      </c>
      <c r="AR171" s="56"/>
      <c r="AS171" s="56"/>
    </row>
    <row r="172" spans="1:45" s="50" customFormat="1" ht="114" customHeight="1" x14ac:dyDescent="0.25">
      <c r="A172" s="51">
        <v>168</v>
      </c>
      <c r="B172" s="51" t="s">
        <v>51</v>
      </c>
      <c r="C172" s="51" t="s">
        <v>1447</v>
      </c>
      <c r="D172" s="51" t="s">
        <v>53</v>
      </c>
      <c r="E172" s="51" t="s">
        <v>1120</v>
      </c>
      <c r="F172" s="51" t="s">
        <v>1448</v>
      </c>
      <c r="G172" s="51" t="s">
        <v>1449</v>
      </c>
      <c r="H172" s="52">
        <v>4.5</v>
      </c>
      <c r="I172" s="51" t="s">
        <v>1450</v>
      </c>
      <c r="J172" s="51" t="s">
        <v>58</v>
      </c>
      <c r="K172" s="51"/>
      <c r="L172" s="51"/>
      <c r="M172" s="51"/>
      <c r="N172" s="66" t="s">
        <v>1451</v>
      </c>
      <c r="O172" s="55" t="s">
        <v>89</v>
      </c>
      <c r="P172" s="55"/>
      <c r="Q172" s="55" t="s">
        <v>72</v>
      </c>
      <c r="R172" s="40" t="s">
        <v>1452</v>
      </c>
      <c r="S172" s="87" t="s">
        <v>1453</v>
      </c>
      <c r="T172" s="74" t="s">
        <v>91</v>
      </c>
      <c r="U172" s="74" t="s">
        <v>1454</v>
      </c>
      <c r="V172" s="75" t="s">
        <v>93</v>
      </c>
      <c r="W172" s="74" t="s">
        <v>1451</v>
      </c>
      <c r="X172" s="74" t="s">
        <v>1455</v>
      </c>
      <c r="Y172" s="74" t="s">
        <v>1456</v>
      </c>
      <c r="Z172" s="74" t="s">
        <v>96</v>
      </c>
      <c r="AA172" s="74" t="s">
        <v>89</v>
      </c>
      <c r="AB172" s="54" t="s">
        <v>160</v>
      </c>
      <c r="AC172" s="54"/>
      <c r="AD172" s="47" t="s">
        <v>65</v>
      </c>
      <c r="AE172" s="47"/>
      <c r="AF172" s="47"/>
      <c r="AG172" s="47" t="s">
        <v>66</v>
      </c>
      <c r="AH172" s="47"/>
      <c r="AI172" s="47"/>
      <c r="AJ172" s="76" t="s">
        <v>1361</v>
      </c>
      <c r="AK172" s="77" t="s">
        <v>134</v>
      </c>
      <c r="AL172" s="77" t="s">
        <v>134</v>
      </c>
      <c r="AM172" s="77" t="s">
        <v>134</v>
      </c>
      <c r="AN172" s="55"/>
      <c r="AO172" s="55"/>
      <c r="AP172" s="56"/>
      <c r="AQ172" s="40" t="s">
        <v>1457</v>
      </c>
      <c r="AR172" s="56"/>
      <c r="AS172" s="56"/>
    </row>
    <row r="173" spans="1:45" s="50" customFormat="1" ht="112.5" customHeight="1" x14ac:dyDescent="0.25">
      <c r="A173" s="51">
        <v>169</v>
      </c>
      <c r="B173" s="51" t="s">
        <v>51</v>
      </c>
      <c r="C173" s="51" t="s">
        <v>1458</v>
      </c>
      <c r="D173" s="51" t="s">
        <v>53</v>
      </c>
      <c r="E173" s="51" t="s">
        <v>54</v>
      </c>
      <c r="F173" s="51" t="s">
        <v>1459</v>
      </c>
      <c r="G173" s="51" t="s">
        <v>1460</v>
      </c>
      <c r="H173" s="52">
        <v>1.34E-2</v>
      </c>
      <c r="I173" s="51" t="s">
        <v>1461</v>
      </c>
      <c r="J173" s="51" t="s">
        <v>58</v>
      </c>
      <c r="K173" s="51"/>
      <c r="L173" s="51"/>
      <c r="M173" s="51"/>
      <c r="N173" s="40" t="s">
        <v>1462</v>
      </c>
      <c r="O173" s="40" t="s">
        <v>89</v>
      </c>
      <c r="P173" s="40"/>
      <c r="Q173" s="40" t="s">
        <v>72</v>
      </c>
      <c r="R173" s="40" t="s">
        <v>129</v>
      </c>
      <c r="S173" s="87" t="s">
        <v>1463</v>
      </c>
      <c r="T173" s="74" t="s">
        <v>110</v>
      </c>
      <c r="U173" s="74" t="s">
        <v>1464</v>
      </c>
      <c r="V173" s="75" t="s">
        <v>93</v>
      </c>
      <c r="W173" s="74" t="s">
        <v>1465</v>
      </c>
      <c r="X173" s="74" t="s">
        <v>1466</v>
      </c>
      <c r="Y173" s="74" t="s">
        <v>95</v>
      </c>
      <c r="Z173" s="74" t="s">
        <v>96</v>
      </c>
      <c r="AA173" s="74" t="s">
        <v>89</v>
      </c>
      <c r="AB173" s="54"/>
      <c r="AC173" s="54"/>
      <c r="AD173" s="47" t="s">
        <v>132</v>
      </c>
      <c r="AE173" s="47"/>
      <c r="AF173" s="47"/>
      <c r="AG173" s="47" t="s">
        <v>66</v>
      </c>
      <c r="AH173" s="47"/>
      <c r="AI173" s="47"/>
      <c r="AJ173" s="56"/>
      <c r="AK173" s="40" t="s">
        <v>172</v>
      </c>
      <c r="AL173" s="40" t="s">
        <v>172</v>
      </c>
      <c r="AM173" s="77" t="s">
        <v>134</v>
      </c>
      <c r="AN173" s="55"/>
      <c r="AO173" s="55"/>
      <c r="AP173" s="56"/>
      <c r="AQ173" s="40" t="s">
        <v>1467</v>
      </c>
      <c r="AR173" s="56"/>
      <c r="AS173" s="56"/>
    </row>
    <row r="174" spans="1:45" s="50" customFormat="1" ht="409.5" customHeight="1" x14ac:dyDescent="0.25">
      <c r="A174" s="51">
        <v>170</v>
      </c>
      <c r="B174" s="51" t="s">
        <v>51</v>
      </c>
      <c r="C174" s="51" t="s">
        <v>1468</v>
      </c>
      <c r="D174" s="51" t="s">
        <v>53</v>
      </c>
      <c r="E174" s="51" t="s">
        <v>54</v>
      </c>
      <c r="F174" s="51" t="s">
        <v>1459</v>
      </c>
      <c r="G174" s="51" t="s">
        <v>1469</v>
      </c>
      <c r="H174" s="52">
        <v>5.8200000000000002E-2</v>
      </c>
      <c r="I174" s="51" t="s">
        <v>1470</v>
      </c>
      <c r="J174" s="51" t="s">
        <v>58</v>
      </c>
      <c r="K174" s="51"/>
      <c r="L174" s="51"/>
      <c r="M174" s="51"/>
      <c r="N174" s="40" t="s">
        <v>1471</v>
      </c>
      <c r="O174" s="40" t="s">
        <v>89</v>
      </c>
      <c r="P174" s="40"/>
      <c r="Q174" s="40" t="s">
        <v>1472</v>
      </c>
      <c r="R174" s="40" t="s">
        <v>1473</v>
      </c>
      <c r="S174" s="87" t="s">
        <v>1474</v>
      </c>
      <c r="T174" s="74" t="s">
        <v>110</v>
      </c>
      <c r="U174" s="74" t="s">
        <v>1475</v>
      </c>
      <c r="V174" s="74" t="s">
        <v>93</v>
      </c>
      <c r="W174" s="74" t="s">
        <v>1476</v>
      </c>
      <c r="X174" s="74" t="s">
        <v>1477</v>
      </c>
      <c r="Y174" s="74" t="s">
        <v>1478</v>
      </c>
      <c r="Z174" s="74" t="s">
        <v>96</v>
      </c>
      <c r="AA174" s="74" t="s">
        <v>89</v>
      </c>
      <c r="AB174" s="54" t="s">
        <v>160</v>
      </c>
      <c r="AC174" s="54"/>
      <c r="AD174" s="47" t="s">
        <v>65</v>
      </c>
      <c r="AE174" s="47"/>
      <c r="AF174" s="47"/>
      <c r="AG174" s="47" t="s">
        <v>1479</v>
      </c>
      <c r="AH174" s="47"/>
      <c r="AI174" s="47"/>
      <c r="AJ174" s="56"/>
      <c r="AK174" s="40" t="s">
        <v>172</v>
      </c>
      <c r="AL174" s="40" t="s">
        <v>172</v>
      </c>
      <c r="AM174" s="77" t="s">
        <v>134</v>
      </c>
      <c r="AN174" s="55"/>
      <c r="AO174" s="55"/>
      <c r="AP174" s="56"/>
      <c r="AQ174" s="40" t="s">
        <v>1480</v>
      </c>
      <c r="AR174" s="56"/>
      <c r="AS174" s="56"/>
    </row>
    <row r="175" spans="1:45" s="50" customFormat="1" ht="97.5" customHeight="1" x14ac:dyDescent="0.25">
      <c r="A175" s="51">
        <v>171</v>
      </c>
      <c r="B175" s="51" t="s">
        <v>51</v>
      </c>
      <c r="C175" s="51" t="s">
        <v>1481</v>
      </c>
      <c r="D175" s="51" t="s">
        <v>53</v>
      </c>
      <c r="E175" s="51" t="s">
        <v>1482</v>
      </c>
      <c r="F175" s="51" t="s">
        <v>1483</v>
      </c>
      <c r="G175" s="51" t="s">
        <v>1484</v>
      </c>
      <c r="H175" s="52">
        <v>9.5799999999999996E-2</v>
      </c>
      <c r="I175" s="51" t="s">
        <v>1485</v>
      </c>
      <c r="J175" s="51" t="s">
        <v>58</v>
      </c>
      <c r="K175" s="51"/>
      <c r="L175" s="51"/>
      <c r="M175" s="51"/>
      <c r="N175" s="88" t="s">
        <v>1486</v>
      </c>
      <c r="O175" s="89" t="s">
        <v>60</v>
      </c>
      <c r="P175" s="40"/>
      <c r="Q175" s="40" t="s">
        <v>72</v>
      </c>
      <c r="R175" s="68" t="s">
        <v>109</v>
      </c>
      <c r="S175" s="87" t="s">
        <v>1487</v>
      </c>
      <c r="T175" s="74" t="s">
        <v>110</v>
      </c>
      <c r="U175" s="74" t="s">
        <v>1488</v>
      </c>
      <c r="V175" s="74" t="s">
        <v>93</v>
      </c>
      <c r="W175" s="74" t="s">
        <v>1486</v>
      </c>
      <c r="X175" s="74">
        <v>1374</v>
      </c>
      <c r="Y175" s="74" t="s">
        <v>113</v>
      </c>
      <c r="Z175" s="74" t="s">
        <v>113</v>
      </c>
      <c r="AA175" s="74" t="s">
        <v>89</v>
      </c>
      <c r="AB175" s="44" t="s">
        <v>64</v>
      </c>
      <c r="AC175" s="54"/>
      <c r="AD175" s="47" t="s">
        <v>65</v>
      </c>
      <c r="AE175" s="47"/>
      <c r="AF175" s="47"/>
      <c r="AG175" s="47" t="s">
        <v>66</v>
      </c>
      <c r="AH175" s="47"/>
      <c r="AI175" s="47"/>
      <c r="AJ175" s="40" t="s">
        <v>67</v>
      </c>
      <c r="AK175" s="40" t="s">
        <v>67</v>
      </c>
      <c r="AL175" s="40" t="s">
        <v>67</v>
      </c>
      <c r="AM175" s="40" t="s">
        <v>67</v>
      </c>
      <c r="AN175" s="55"/>
      <c r="AO175" s="55"/>
      <c r="AP175" s="56"/>
      <c r="AQ175" s="56"/>
      <c r="AR175" s="56"/>
      <c r="AS175" s="56"/>
    </row>
    <row r="176" spans="1:45" s="50" customFormat="1" ht="93.75" customHeight="1" x14ac:dyDescent="0.25">
      <c r="A176" s="51">
        <v>172</v>
      </c>
      <c r="B176" s="51" t="s">
        <v>51</v>
      </c>
      <c r="C176" s="51" t="s">
        <v>1489</v>
      </c>
      <c r="D176" s="51" t="s">
        <v>53</v>
      </c>
      <c r="E176" s="51" t="s">
        <v>54</v>
      </c>
      <c r="F176" s="51" t="s">
        <v>1490</v>
      </c>
      <c r="G176" s="51" t="s">
        <v>1491</v>
      </c>
      <c r="H176" s="52">
        <v>2.1600000000000001E-2</v>
      </c>
      <c r="I176" s="51" t="s">
        <v>1492</v>
      </c>
      <c r="J176" s="51" t="s">
        <v>58</v>
      </c>
      <c r="K176" s="51"/>
      <c r="L176" s="51"/>
      <c r="M176" s="51"/>
      <c r="N176" s="90" t="s">
        <v>1493</v>
      </c>
      <c r="O176" s="89" t="s">
        <v>89</v>
      </c>
      <c r="P176" s="40"/>
      <c r="Q176" s="89" t="s">
        <v>72</v>
      </c>
      <c r="R176" s="68" t="s">
        <v>1494</v>
      </c>
      <c r="S176" s="87" t="s">
        <v>1495</v>
      </c>
      <c r="T176" s="74" t="s">
        <v>110</v>
      </c>
      <c r="U176" s="74" t="s">
        <v>1496</v>
      </c>
      <c r="V176" s="74" t="s">
        <v>93</v>
      </c>
      <c r="W176" s="74" t="s">
        <v>1493</v>
      </c>
      <c r="X176" s="74" t="s">
        <v>1497</v>
      </c>
      <c r="Y176" s="74" t="s">
        <v>1498</v>
      </c>
      <c r="Z176" s="74" t="s">
        <v>96</v>
      </c>
      <c r="AA176" s="74" t="s">
        <v>89</v>
      </c>
      <c r="AB176" s="44" t="s">
        <v>64</v>
      </c>
      <c r="AC176" s="54"/>
      <c r="AD176" s="47" t="s">
        <v>65</v>
      </c>
      <c r="AE176" s="47"/>
      <c r="AF176" s="47"/>
      <c r="AG176" s="47" t="s">
        <v>66</v>
      </c>
      <c r="AH176" s="47"/>
      <c r="AI176" s="47"/>
      <c r="AJ176" s="56"/>
      <c r="AK176" s="40" t="s">
        <v>172</v>
      </c>
      <c r="AL176" s="40" t="s">
        <v>172</v>
      </c>
      <c r="AM176" s="77" t="s">
        <v>134</v>
      </c>
      <c r="AN176" s="55"/>
      <c r="AO176" s="55"/>
      <c r="AP176" s="56"/>
      <c r="AQ176" s="56"/>
      <c r="AR176" s="56"/>
      <c r="AS176" s="56"/>
    </row>
    <row r="177" spans="1:45" s="50" customFormat="1" ht="136.5" customHeight="1" x14ac:dyDescent="0.25">
      <c r="A177" s="51">
        <v>173</v>
      </c>
      <c r="B177" s="51" t="s">
        <v>51</v>
      </c>
      <c r="C177" s="51" t="s">
        <v>1499</v>
      </c>
      <c r="D177" s="51" t="s">
        <v>53</v>
      </c>
      <c r="E177" s="51" t="s">
        <v>54</v>
      </c>
      <c r="F177" s="51" t="s">
        <v>1500</v>
      </c>
      <c r="G177" s="51" t="s">
        <v>1501</v>
      </c>
      <c r="H177" s="52">
        <v>3.4200000000000001E-2</v>
      </c>
      <c r="I177" s="51" t="s">
        <v>1502</v>
      </c>
      <c r="J177" s="51" t="s">
        <v>58</v>
      </c>
      <c r="K177" s="51"/>
      <c r="L177" s="51"/>
      <c r="M177" s="51"/>
      <c r="N177" s="88" t="s">
        <v>1503</v>
      </c>
      <c r="O177" s="89" t="s">
        <v>89</v>
      </c>
      <c r="P177" s="40"/>
      <c r="Q177" s="89" t="s">
        <v>72</v>
      </c>
      <c r="R177" s="68" t="s">
        <v>1504</v>
      </c>
      <c r="S177" s="87" t="s">
        <v>1505</v>
      </c>
      <c r="T177" s="74" t="s">
        <v>110</v>
      </c>
      <c r="U177" s="74" t="s">
        <v>1506</v>
      </c>
      <c r="V177" s="74" t="s">
        <v>93</v>
      </c>
      <c r="W177" s="74" t="s">
        <v>1503</v>
      </c>
      <c r="X177" s="74" t="s">
        <v>1507</v>
      </c>
      <c r="Y177" s="74" t="s">
        <v>95</v>
      </c>
      <c r="Z177" s="74" t="s">
        <v>1508</v>
      </c>
      <c r="AA177" s="74" t="s">
        <v>89</v>
      </c>
      <c r="AB177" s="44" t="s">
        <v>64</v>
      </c>
      <c r="AC177" s="54"/>
      <c r="AD177" s="47" t="s">
        <v>65</v>
      </c>
      <c r="AE177" s="47"/>
      <c r="AF177" s="47"/>
      <c r="AG177" s="47" t="s">
        <v>66</v>
      </c>
      <c r="AH177" s="47"/>
      <c r="AI177" s="47"/>
      <c r="AJ177" s="40" t="s">
        <v>67</v>
      </c>
      <c r="AK177" s="40" t="s">
        <v>67</v>
      </c>
      <c r="AL177" s="40" t="s">
        <v>67</v>
      </c>
      <c r="AM177" s="40" t="s">
        <v>67</v>
      </c>
      <c r="AN177" s="55"/>
      <c r="AO177" s="55"/>
      <c r="AP177" s="56"/>
      <c r="AQ177" s="56"/>
      <c r="AR177" s="56"/>
      <c r="AS177" s="56"/>
    </row>
    <row r="178" spans="1:45" s="50" customFormat="1" ht="97.5" customHeight="1" x14ac:dyDescent="0.25">
      <c r="A178" s="51">
        <v>174</v>
      </c>
      <c r="B178" s="51" t="s">
        <v>51</v>
      </c>
      <c r="C178" s="51" t="s">
        <v>1509</v>
      </c>
      <c r="D178" s="51" t="s">
        <v>53</v>
      </c>
      <c r="E178" s="51" t="s">
        <v>54</v>
      </c>
      <c r="F178" s="51" t="s">
        <v>1510</v>
      </c>
      <c r="G178" s="51" t="s">
        <v>1511</v>
      </c>
      <c r="H178" s="52">
        <v>8.6999999999999994E-2</v>
      </c>
      <c r="I178" s="51" t="s">
        <v>1512</v>
      </c>
      <c r="J178" s="51" t="s">
        <v>58</v>
      </c>
      <c r="K178" s="51"/>
      <c r="L178" s="51"/>
      <c r="M178" s="51"/>
      <c r="N178" s="88" t="s">
        <v>1503</v>
      </c>
      <c r="O178" s="89" t="s">
        <v>89</v>
      </c>
      <c r="P178" s="40"/>
      <c r="Q178" s="89" t="s">
        <v>72</v>
      </c>
      <c r="R178" s="68" t="s">
        <v>342</v>
      </c>
      <c r="S178" s="87" t="s">
        <v>1513</v>
      </c>
      <c r="T178" s="74" t="s">
        <v>91</v>
      </c>
      <c r="U178" s="74" t="s">
        <v>1514</v>
      </c>
      <c r="V178" s="74" t="s">
        <v>93</v>
      </c>
      <c r="W178" s="74" t="s">
        <v>1503</v>
      </c>
      <c r="X178" s="74">
        <v>870</v>
      </c>
      <c r="Y178" s="74" t="s">
        <v>95</v>
      </c>
      <c r="Z178" s="74" t="s">
        <v>96</v>
      </c>
      <c r="AA178" s="74" t="s">
        <v>89</v>
      </c>
      <c r="AB178" s="44" t="s">
        <v>64</v>
      </c>
      <c r="AC178" s="54"/>
      <c r="AD178" s="47" t="s">
        <v>65</v>
      </c>
      <c r="AE178" s="47"/>
      <c r="AF178" s="47"/>
      <c r="AG178" s="47" t="s">
        <v>66</v>
      </c>
      <c r="AH178" s="47"/>
      <c r="AI178" s="47"/>
      <c r="AJ178" s="40" t="s">
        <v>67</v>
      </c>
      <c r="AK178" s="40" t="s">
        <v>67</v>
      </c>
      <c r="AL178" s="40" t="s">
        <v>67</v>
      </c>
      <c r="AM178" s="40" t="s">
        <v>67</v>
      </c>
      <c r="AN178" s="55"/>
      <c r="AO178" s="55"/>
      <c r="AP178" s="56"/>
      <c r="AQ178" s="40" t="s">
        <v>1515</v>
      </c>
      <c r="AR178" s="56"/>
      <c r="AS178" s="56"/>
    </row>
    <row r="179" spans="1:45" s="50" customFormat="1" ht="127.5" customHeight="1" x14ac:dyDescent="0.25">
      <c r="A179" s="51">
        <v>175</v>
      </c>
      <c r="B179" s="51" t="s">
        <v>51</v>
      </c>
      <c r="C179" s="51" t="s">
        <v>1516</v>
      </c>
      <c r="D179" s="51" t="s">
        <v>53</v>
      </c>
      <c r="E179" s="51" t="s">
        <v>54</v>
      </c>
      <c r="F179" s="51" t="s">
        <v>1517</v>
      </c>
      <c r="G179" s="51" t="s">
        <v>1518</v>
      </c>
      <c r="H179" s="52">
        <v>0.33019999999999999</v>
      </c>
      <c r="I179" s="51" t="s">
        <v>1519</v>
      </c>
      <c r="J179" s="51" t="s">
        <v>58</v>
      </c>
      <c r="K179" s="51"/>
      <c r="L179" s="51"/>
      <c r="M179" s="51"/>
      <c r="N179" s="90" t="s">
        <v>1520</v>
      </c>
      <c r="O179" s="89" t="s">
        <v>89</v>
      </c>
      <c r="P179" s="40"/>
      <c r="Q179" s="89" t="s">
        <v>72</v>
      </c>
      <c r="R179" s="68" t="s">
        <v>342</v>
      </c>
      <c r="S179" s="87" t="s">
        <v>1521</v>
      </c>
      <c r="T179" s="74" t="s">
        <v>91</v>
      </c>
      <c r="U179" s="74" t="s">
        <v>1522</v>
      </c>
      <c r="V179" s="74" t="s">
        <v>93</v>
      </c>
      <c r="W179" s="74" t="s">
        <v>1523</v>
      </c>
      <c r="X179" s="74" t="s">
        <v>1524</v>
      </c>
      <c r="Y179" s="74" t="s">
        <v>95</v>
      </c>
      <c r="Z179" s="74" t="s">
        <v>96</v>
      </c>
      <c r="AA179" s="74" t="s">
        <v>89</v>
      </c>
      <c r="AB179" s="44" t="s">
        <v>64</v>
      </c>
      <c r="AC179" s="54"/>
      <c r="AD179" s="47" t="s">
        <v>65</v>
      </c>
      <c r="AE179" s="47"/>
      <c r="AF179" s="47"/>
      <c r="AG179" s="47" t="s">
        <v>66</v>
      </c>
      <c r="AH179" s="47"/>
      <c r="AI179" s="47"/>
      <c r="AJ179" s="40" t="s">
        <v>67</v>
      </c>
      <c r="AK179" s="40" t="s">
        <v>67</v>
      </c>
      <c r="AL179" s="40" t="s">
        <v>67</v>
      </c>
      <c r="AM179" s="40" t="s">
        <v>67</v>
      </c>
      <c r="AN179" s="55"/>
      <c r="AO179" s="55"/>
      <c r="AP179" s="56"/>
      <c r="AQ179" s="40" t="s">
        <v>1525</v>
      </c>
      <c r="AR179" s="56"/>
      <c r="AS179" s="56"/>
    </row>
    <row r="180" spans="1:45" s="50" customFormat="1" ht="148.5" customHeight="1" x14ac:dyDescent="0.25">
      <c r="A180" s="51">
        <v>176</v>
      </c>
      <c r="B180" s="51" t="s">
        <v>51</v>
      </c>
      <c r="C180" s="51" t="s">
        <v>1526</v>
      </c>
      <c r="D180" s="51" t="s">
        <v>53</v>
      </c>
      <c r="E180" s="51" t="s">
        <v>54</v>
      </c>
      <c r="F180" s="51" t="s">
        <v>1527</v>
      </c>
      <c r="G180" s="51" t="s">
        <v>1528</v>
      </c>
      <c r="H180" s="52">
        <v>6.4799999999999996E-2</v>
      </c>
      <c r="I180" s="51" t="s">
        <v>1529</v>
      </c>
      <c r="J180" s="51" t="s">
        <v>58</v>
      </c>
      <c r="K180" s="51"/>
      <c r="L180" s="51"/>
      <c r="M180" s="51"/>
      <c r="N180" s="40" t="s">
        <v>59</v>
      </c>
      <c r="O180" s="110" t="s">
        <v>60</v>
      </c>
      <c r="P180" s="40"/>
      <c r="Q180" s="110" t="s">
        <v>72</v>
      </c>
      <c r="R180" s="40" t="s">
        <v>59</v>
      </c>
      <c r="S180" s="87" t="s">
        <v>1530</v>
      </c>
      <c r="T180" s="74" t="s">
        <v>1531</v>
      </c>
      <c r="U180" s="74" t="s">
        <v>1531</v>
      </c>
      <c r="V180" s="74" t="s">
        <v>1531</v>
      </c>
      <c r="W180" s="74" t="s">
        <v>1531</v>
      </c>
      <c r="X180" s="74" t="s">
        <v>1531</v>
      </c>
      <c r="Y180" s="74" t="s">
        <v>1531</v>
      </c>
      <c r="Z180" s="74" t="s">
        <v>1531</v>
      </c>
      <c r="AA180" s="74" t="s">
        <v>1531</v>
      </c>
      <c r="AB180" s="44" t="s">
        <v>64</v>
      </c>
      <c r="AC180" s="54"/>
      <c r="AD180" s="47" t="s">
        <v>65</v>
      </c>
      <c r="AE180" s="47"/>
      <c r="AF180" s="47"/>
      <c r="AG180" s="47" t="s">
        <v>66</v>
      </c>
      <c r="AH180" s="47"/>
      <c r="AI180" s="47"/>
      <c r="AJ180" s="40" t="s">
        <v>67</v>
      </c>
      <c r="AK180" s="40" t="s">
        <v>67</v>
      </c>
      <c r="AL180" s="40" t="s">
        <v>67</v>
      </c>
      <c r="AM180" s="40" t="s">
        <v>67</v>
      </c>
      <c r="AN180" s="55"/>
      <c r="AO180" s="55"/>
      <c r="AP180" s="56"/>
      <c r="AQ180" s="56"/>
      <c r="AR180" s="56"/>
      <c r="AS180" s="56"/>
    </row>
    <row r="181" spans="1:45" s="50" customFormat="1" ht="150" customHeight="1" x14ac:dyDescent="0.25">
      <c r="A181" s="51">
        <v>177</v>
      </c>
      <c r="B181" s="51" t="s">
        <v>51</v>
      </c>
      <c r="C181" s="51" t="s">
        <v>1532</v>
      </c>
      <c r="D181" s="51" t="s">
        <v>53</v>
      </c>
      <c r="E181" s="51" t="s">
        <v>54</v>
      </c>
      <c r="F181" s="51" t="s">
        <v>1533</v>
      </c>
      <c r="G181" s="51" t="s">
        <v>1534</v>
      </c>
      <c r="H181" s="52">
        <v>2.8400000000000002E-2</v>
      </c>
      <c r="I181" s="51" t="s">
        <v>1535</v>
      </c>
      <c r="J181" s="51" t="s">
        <v>58</v>
      </c>
      <c r="K181" s="51"/>
      <c r="L181" s="51"/>
      <c r="M181" s="51"/>
      <c r="N181" s="71" t="s">
        <v>1536</v>
      </c>
      <c r="O181" s="89" t="s">
        <v>89</v>
      </c>
      <c r="P181" s="40"/>
      <c r="Q181" s="89" t="s">
        <v>72</v>
      </c>
      <c r="R181" s="68" t="s">
        <v>1537</v>
      </c>
      <c r="S181" s="87" t="s">
        <v>1538</v>
      </c>
      <c r="T181" s="74" t="s">
        <v>110</v>
      </c>
      <c r="U181" s="74" t="s">
        <v>1539</v>
      </c>
      <c r="V181" s="74" t="s">
        <v>93</v>
      </c>
      <c r="W181" s="74" t="s">
        <v>1536</v>
      </c>
      <c r="X181" s="74" t="s">
        <v>1540</v>
      </c>
      <c r="Y181" s="74" t="s">
        <v>95</v>
      </c>
      <c r="Z181" s="74" t="s">
        <v>1541</v>
      </c>
      <c r="AA181" s="74" t="s">
        <v>89</v>
      </c>
      <c r="AB181" s="44" t="s">
        <v>64</v>
      </c>
      <c r="AC181" s="54"/>
      <c r="AD181" s="47" t="s">
        <v>65</v>
      </c>
      <c r="AE181" s="47"/>
      <c r="AF181" s="47"/>
      <c r="AG181" s="47" t="s">
        <v>66</v>
      </c>
      <c r="AH181" s="47"/>
      <c r="AI181" s="47"/>
      <c r="AJ181" s="40" t="s">
        <v>67</v>
      </c>
      <c r="AK181" s="40" t="s">
        <v>67</v>
      </c>
      <c r="AL181" s="40" t="s">
        <v>67</v>
      </c>
      <c r="AM181" s="40" t="s">
        <v>67</v>
      </c>
      <c r="AN181" s="55"/>
      <c r="AO181" s="55"/>
      <c r="AP181" s="56"/>
      <c r="AQ181" s="40" t="s">
        <v>1542</v>
      </c>
      <c r="AR181" s="56"/>
      <c r="AS181" s="56"/>
    </row>
    <row r="182" spans="1:45" s="50" customFormat="1" ht="177" customHeight="1" x14ac:dyDescent="0.25">
      <c r="A182" s="51">
        <v>178</v>
      </c>
      <c r="B182" s="51" t="s">
        <v>51</v>
      </c>
      <c r="C182" s="51" t="s">
        <v>1543</v>
      </c>
      <c r="D182" s="51" t="s">
        <v>53</v>
      </c>
      <c r="E182" s="51" t="s">
        <v>54</v>
      </c>
      <c r="F182" s="51" t="s">
        <v>1544</v>
      </c>
      <c r="G182" s="51" t="s">
        <v>1545</v>
      </c>
      <c r="H182" s="52">
        <v>1.54E-2</v>
      </c>
      <c r="I182" s="93" t="s">
        <v>1546</v>
      </c>
      <c r="J182" s="93" t="s">
        <v>58</v>
      </c>
      <c r="K182" s="93"/>
      <c r="L182" s="93"/>
      <c r="M182" s="93"/>
      <c r="N182" s="111" t="s">
        <v>1547</v>
      </c>
      <c r="O182" s="97" t="s">
        <v>89</v>
      </c>
      <c r="P182" s="74"/>
      <c r="Q182" s="97" t="s">
        <v>72</v>
      </c>
      <c r="R182" s="74" t="s">
        <v>387</v>
      </c>
      <c r="S182" s="107" t="s">
        <v>1548</v>
      </c>
      <c r="T182" s="74" t="s">
        <v>110</v>
      </c>
      <c r="U182" s="74" t="s">
        <v>1549</v>
      </c>
      <c r="V182" s="74" t="s">
        <v>93</v>
      </c>
      <c r="W182" s="74" t="s">
        <v>1547</v>
      </c>
      <c r="X182" s="74" t="s">
        <v>1550</v>
      </c>
      <c r="Y182" s="74" t="s">
        <v>1551</v>
      </c>
      <c r="Z182" s="74" t="s">
        <v>96</v>
      </c>
      <c r="AA182" s="74" t="s">
        <v>89</v>
      </c>
      <c r="AB182" s="44" t="s">
        <v>64</v>
      </c>
      <c r="AC182" s="54"/>
      <c r="AD182" s="47" t="s">
        <v>65</v>
      </c>
      <c r="AE182" s="47"/>
      <c r="AF182" s="47"/>
      <c r="AG182" s="47" t="s">
        <v>66</v>
      </c>
      <c r="AH182" s="47"/>
      <c r="AI182" s="47"/>
      <c r="AJ182" s="40" t="s">
        <v>67</v>
      </c>
      <c r="AK182" s="40" t="s">
        <v>67</v>
      </c>
      <c r="AL182" s="40" t="s">
        <v>67</v>
      </c>
      <c r="AM182" s="40" t="s">
        <v>67</v>
      </c>
      <c r="AN182" s="55"/>
      <c r="AO182" s="55"/>
      <c r="AP182" s="56"/>
      <c r="AQ182" s="40" t="s">
        <v>1265</v>
      </c>
      <c r="AR182" s="56"/>
      <c r="AS182" s="56"/>
    </row>
    <row r="183" spans="1:45" s="50" customFormat="1" ht="157.5" customHeight="1" x14ac:dyDescent="0.25">
      <c r="A183" s="51">
        <v>179</v>
      </c>
      <c r="B183" s="51" t="s">
        <v>51</v>
      </c>
      <c r="C183" s="51" t="s">
        <v>1552</v>
      </c>
      <c r="D183" s="51" t="s">
        <v>53</v>
      </c>
      <c r="E183" s="51" t="s">
        <v>54</v>
      </c>
      <c r="F183" s="51" t="s">
        <v>1553</v>
      </c>
      <c r="G183" s="51" t="s">
        <v>1554</v>
      </c>
      <c r="H183" s="52">
        <v>0.28000000000000003</v>
      </c>
      <c r="I183" s="112" t="s">
        <v>1546</v>
      </c>
      <c r="J183" s="51" t="s">
        <v>58</v>
      </c>
      <c r="K183" s="51"/>
      <c r="L183" s="51"/>
      <c r="M183" s="51"/>
      <c r="N183" s="40" t="s">
        <v>113</v>
      </c>
      <c r="O183" s="110" t="s">
        <v>60</v>
      </c>
      <c r="P183" s="40"/>
      <c r="Q183" s="110" t="s">
        <v>72</v>
      </c>
      <c r="R183" s="40" t="s">
        <v>113</v>
      </c>
      <c r="S183" s="87" t="s">
        <v>1548</v>
      </c>
      <c r="T183" s="74"/>
      <c r="U183" s="74"/>
      <c r="V183" s="74"/>
      <c r="W183" s="74"/>
      <c r="X183" s="74"/>
      <c r="Y183" s="74"/>
      <c r="Z183" s="74"/>
      <c r="AA183" s="74"/>
      <c r="AB183" s="44" t="s">
        <v>64</v>
      </c>
      <c r="AC183" s="54"/>
      <c r="AD183" s="47" t="s">
        <v>65</v>
      </c>
      <c r="AE183" s="47"/>
      <c r="AF183" s="47"/>
      <c r="AG183" s="47" t="s">
        <v>66</v>
      </c>
      <c r="AH183" s="47"/>
      <c r="AI183" s="47"/>
      <c r="AJ183" s="40" t="s">
        <v>67</v>
      </c>
      <c r="AK183" s="40" t="s">
        <v>67</v>
      </c>
      <c r="AL183" s="40" t="s">
        <v>67</v>
      </c>
      <c r="AM183" s="40" t="s">
        <v>67</v>
      </c>
      <c r="AN183" s="55"/>
      <c r="AO183" s="55"/>
      <c r="AP183" s="56"/>
      <c r="AQ183" s="56"/>
      <c r="AR183" s="56"/>
      <c r="AS183" s="56"/>
    </row>
    <row r="184" spans="1:45" s="50" customFormat="1" ht="176.25" customHeight="1" x14ac:dyDescent="0.25">
      <c r="A184" s="51">
        <v>180</v>
      </c>
      <c r="B184" s="51" t="s">
        <v>51</v>
      </c>
      <c r="C184" s="51" t="s">
        <v>1555</v>
      </c>
      <c r="D184" s="51" t="s">
        <v>53</v>
      </c>
      <c r="E184" s="51" t="s">
        <v>1556</v>
      </c>
      <c r="F184" s="51" t="s">
        <v>1557</v>
      </c>
      <c r="G184" s="51" t="s">
        <v>1558</v>
      </c>
      <c r="H184" s="52">
        <v>0.17699999999999999</v>
      </c>
      <c r="I184" s="51" t="s">
        <v>1559</v>
      </c>
      <c r="J184" s="51" t="s">
        <v>58</v>
      </c>
      <c r="K184" s="51"/>
      <c r="L184" s="51"/>
      <c r="M184" s="51"/>
      <c r="N184" s="88" t="s">
        <v>1560</v>
      </c>
      <c r="O184" s="89" t="s">
        <v>89</v>
      </c>
      <c r="P184" s="40"/>
      <c r="Q184" s="89" t="s">
        <v>72</v>
      </c>
      <c r="R184" s="40" t="s">
        <v>1561</v>
      </c>
      <c r="S184" s="87" t="s">
        <v>1562</v>
      </c>
      <c r="T184" s="74" t="s">
        <v>110</v>
      </c>
      <c r="U184" s="74" t="s">
        <v>1563</v>
      </c>
      <c r="V184" s="74" t="s">
        <v>93</v>
      </c>
      <c r="W184" s="74" t="s">
        <v>1560</v>
      </c>
      <c r="X184" s="74" t="s">
        <v>1564</v>
      </c>
      <c r="Y184" s="74" t="s">
        <v>1565</v>
      </c>
      <c r="Z184" s="74" t="s">
        <v>1566</v>
      </c>
      <c r="AA184" s="74" t="s">
        <v>89</v>
      </c>
      <c r="AB184" s="44" t="s">
        <v>64</v>
      </c>
      <c r="AC184" s="54"/>
      <c r="AD184" s="47" t="s">
        <v>65</v>
      </c>
      <c r="AE184" s="47"/>
      <c r="AF184" s="47"/>
      <c r="AG184" s="47" t="s">
        <v>66</v>
      </c>
      <c r="AH184" s="47"/>
      <c r="AI184" s="47"/>
      <c r="AJ184" s="40" t="s">
        <v>67</v>
      </c>
      <c r="AK184" s="40" t="s">
        <v>67</v>
      </c>
      <c r="AL184" s="40" t="s">
        <v>67</v>
      </c>
      <c r="AM184" s="40" t="s">
        <v>67</v>
      </c>
      <c r="AN184" s="55"/>
      <c r="AO184" s="55"/>
      <c r="AP184" s="56"/>
      <c r="AQ184" s="40" t="s">
        <v>1567</v>
      </c>
      <c r="AR184" s="56"/>
      <c r="AS184" s="56"/>
    </row>
    <row r="185" spans="1:45" s="50" customFormat="1" ht="107.25" customHeight="1" x14ac:dyDescent="0.25">
      <c r="A185" s="51">
        <v>181</v>
      </c>
      <c r="B185" s="51" t="s">
        <v>51</v>
      </c>
      <c r="C185" s="51" t="s">
        <v>1568</v>
      </c>
      <c r="D185" s="51" t="s">
        <v>53</v>
      </c>
      <c r="E185" s="51" t="s">
        <v>54</v>
      </c>
      <c r="F185" s="51" t="s">
        <v>1569</v>
      </c>
      <c r="G185" s="51" t="s">
        <v>1570</v>
      </c>
      <c r="H185" s="52">
        <v>8.43E-2</v>
      </c>
      <c r="I185" s="51" t="s">
        <v>1571</v>
      </c>
      <c r="J185" s="51" t="s">
        <v>58</v>
      </c>
      <c r="K185" s="51"/>
      <c r="L185" s="51"/>
      <c r="M185" s="51"/>
      <c r="N185" s="71" t="s">
        <v>1572</v>
      </c>
      <c r="O185" s="89" t="s">
        <v>89</v>
      </c>
      <c r="P185" s="40"/>
      <c r="Q185" s="89" t="s">
        <v>72</v>
      </c>
      <c r="R185" s="68" t="s">
        <v>342</v>
      </c>
      <c r="S185" s="87" t="s">
        <v>1573</v>
      </c>
      <c r="T185" s="74" t="s">
        <v>110</v>
      </c>
      <c r="U185" s="74" t="s">
        <v>1574</v>
      </c>
      <c r="V185" s="74" t="s">
        <v>93</v>
      </c>
      <c r="W185" s="74" t="s">
        <v>1572</v>
      </c>
      <c r="X185" s="74" t="s">
        <v>1575</v>
      </c>
      <c r="Y185" s="74" t="s">
        <v>95</v>
      </c>
      <c r="Z185" s="74" t="s">
        <v>96</v>
      </c>
      <c r="AA185" s="74" t="s">
        <v>89</v>
      </c>
      <c r="AB185" s="44" t="s">
        <v>64</v>
      </c>
      <c r="AC185" s="54"/>
      <c r="AD185" s="47" t="s">
        <v>65</v>
      </c>
      <c r="AE185" s="47"/>
      <c r="AF185" s="47"/>
      <c r="AG185" s="47" t="s">
        <v>66</v>
      </c>
      <c r="AH185" s="47"/>
      <c r="AI185" s="47"/>
      <c r="AJ185" s="40" t="s">
        <v>67</v>
      </c>
      <c r="AK185" s="40" t="s">
        <v>67</v>
      </c>
      <c r="AL185" s="40" t="s">
        <v>67</v>
      </c>
      <c r="AM185" s="40" t="s">
        <v>67</v>
      </c>
      <c r="AN185" s="55"/>
      <c r="AO185" s="55"/>
      <c r="AP185" s="56"/>
      <c r="AQ185" s="55" t="s">
        <v>1576</v>
      </c>
      <c r="AR185" s="56"/>
      <c r="AS185" s="56"/>
    </row>
    <row r="186" spans="1:45" s="50" customFormat="1" ht="118.5" customHeight="1" x14ac:dyDescent="0.25">
      <c r="A186" s="51">
        <v>182</v>
      </c>
      <c r="B186" s="51" t="s">
        <v>51</v>
      </c>
      <c r="C186" s="51" t="s">
        <v>1577</v>
      </c>
      <c r="D186" s="51" t="s">
        <v>53</v>
      </c>
      <c r="E186" s="51" t="s">
        <v>1578</v>
      </c>
      <c r="F186" s="51" t="s">
        <v>1579</v>
      </c>
      <c r="G186" s="51" t="s">
        <v>1580</v>
      </c>
      <c r="H186" s="52">
        <v>5.0799999999999998E-2</v>
      </c>
      <c r="I186" s="51" t="s">
        <v>1581</v>
      </c>
      <c r="J186" s="51" t="s">
        <v>58</v>
      </c>
      <c r="K186" s="51"/>
      <c r="L186" s="51"/>
      <c r="M186" s="51"/>
      <c r="N186" s="113" t="s">
        <v>1582</v>
      </c>
      <c r="O186" s="89" t="s">
        <v>60</v>
      </c>
      <c r="P186" s="40"/>
      <c r="Q186" s="89" t="s">
        <v>72</v>
      </c>
      <c r="R186" s="68" t="s">
        <v>1583</v>
      </c>
      <c r="S186" s="87" t="s">
        <v>1584</v>
      </c>
      <c r="T186" s="74" t="s">
        <v>110</v>
      </c>
      <c r="U186" s="74" t="s">
        <v>1585</v>
      </c>
      <c r="V186" s="74" t="s">
        <v>93</v>
      </c>
      <c r="W186" s="74" t="s">
        <v>1582</v>
      </c>
      <c r="X186" s="74" t="s">
        <v>1586</v>
      </c>
      <c r="Y186" s="74" t="s">
        <v>113</v>
      </c>
      <c r="Z186" s="74" t="s">
        <v>113</v>
      </c>
      <c r="AA186" s="74" t="s">
        <v>584</v>
      </c>
      <c r="AB186" s="44" t="s">
        <v>64</v>
      </c>
      <c r="AC186" s="54"/>
      <c r="AD186" s="47" t="s">
        <v>65</v>
      </c>
      <c r="AE186" s="47"/>
      <c r="AF186" s="47"/>
      <c r="AG186" s="47" t="s">
        <v>66</v>
      </c>
      <c r="AH186" s="47"/>
      <c r="AI186" s="47"/>
      <c r="AJ186" s="40" t="s">
        <v>67</v>
      </c>
      <c r="AK186" s="40" t="s">
        <v>67</v>
      </c>
      <c r="AL186" s="40" t="s">
        <v>67</v>
      </c>
      <c r="AM186" s="40" t="s">
        <v>67</v>
      </c>
      <c r="AN186" s="55"/>
      <c r="AO186" s="55"/>
      <c r="AP186" s="56"/>
      <c r="AQ186" s="56"/>
      <c r="AR186" s="56"/>
      <c r="AS186" s="56"/>
    </row>
    <row r="187" spans="1:45" s="50" customFormat="1" ht="140.25" customHeight="1" x14ac:dyDescent="0.25">
      <c r="A187" s="51">
        <v>183</v>
      </c>
      <c r="B187" s="51" t="s">
        <v>51</v>
      </c>
      <c r="C187" s="51" t="s">
        <v>1587</v>
      </c>
      <c r="D187" s="51" t="s">
        <v>53</v>
      </c>
      <c r="E187" s="51" t="s">
        <v>1588</v>
      </c>
      <c r="F187" s="51" t="s">
        <v>1589</v>
      </c>
      <c r="G187" s="51" t="s">
        <v>1590</v>
      </c>
      <c r="H187" s="52">
        <v>0.62119999999999997</v>
      </c>
      <c r="I187" s="51" t="s">
        <v>1591</v>
      </c>
      <c r="J187" s="51" t="s">
        <v>58</v>
      </c>
      <c r="K187" s="51"/>
      <c r="L187" s="51"/>
      <c r="M187" s="51"/>
      <c r="N187" s="90" t="s">
        <v>1592</v>
      </c>
      <c r="O187" s="89" t="s">
        <v>89</v>
      </c>
      <c r="P187" s="40"/>
      <c r="Q187" s="40" t="s">
        <v>72</v>
      </c>
      <c r="R187" s="68" t="s">
        <v>1593</v>
      </c>
      <c r="S187" s="87" t="s">
        <v>1594</v>
      </c>
      <c r="T187" s="74" t="s">
        <v>110</v>
      </c>
      <c r="U187" s="74" t="s">
        <v>1595</v>
      </c>
      <c r="V187" s="74" t="s">
        <v>93</v>
      </c>
      <c r="W187" s="74" t="s">
        <v>1596</v>
      </c>
      <c r="X187" s="74" t="s">
        <v>1597</v>
      </c>
      <c r="Y187" s="74" t="s">
        <v>1598</v>
      </c>
      <c r="Z187" s="74" t="s">
        <v>96</v>
      </c>
      <c r="AA187" s="74" t="s">
        <v>89</v>
      </c>
      <c r="AB187" s="44" t="s">
        <v>64</v>
      </c>
      <c r="AC187" s="54"/>
      <c r="AD187" s="47" t="s">
        <v>65</v>
      </c>
      <c r="AE187" s="47"/>
      <c r="AF187" s="47"/>
      <c r="AG187" s="47" t="s">
        <v>66</v>
      </c>
      <c r="AH187" s="47"/>
      <c r="AI187" s="47"/>
      <c r="AJ187" s="40" t="s">
        <v>67</v>
      </c>
      <c r="AK187" s="40" t="s">
        <v>67</v>
      </c>
      <c r="AL187" s="40" t="s">
        <v>67</v>
      </c>
      <c r="AM187" s="40" t="s">
        <v>67</v>
      </c>
      <c r="AN187" s="55"/>
      <c r="AO187" s="55"/>
      <c r="AP187" s="56"/>
      <c r="AQ187" s="40" t="s">
        <v>1599</v>
      </c>
      <c r="AR187" s="56"/>
      <c r="AS187" s="56"/>
    </row>
    <row r="188" spans="1:45" s="50" customFormat="1" ht="282.75" customHeight="1" x14ac:dyDescent="0.25">
      <c r="A188" s="51">
        <v>184</v>
      </c>
      <c r="B188" s="51" t="s">
        <v>51</v>
      </c>
      <c r="C188" s="51" t="s">
        <v>1600</v>
      </c>
      <c r="D188" s="51" t="s">
        <v>53</v>
      </c>
      <c r="E188" s="51" t="s">
        <v>54</v>
      </c>
      <c r="F188" s="51" t="s">
        <v>1601</v>
      </c>
      <c r="G188" s="51" t="s">
        <v>1602</v>
      </c>
      <c r="H188" s="52">
        <v>2.4727999999999999</v>
      </c>
      <c r="I188" s="51" t="s">
        <v>1603</v>
      </c>
      <c r="J188" s="51" t="s">
        <v>58</v>
      </c>
      <c r="K188" s="51"/>
      <c r="L188" s="51"/>
      <c r="M188" s="51"/>
      <c r="N188" s="88" t="s">
        <v>1604</v>
      </c>
      <c r="O188" s="89" t="s">
        <v>89</v>
      </c>
      <c r="P188" s="40"/>
      <c r="Q188" s="40" t="s">
        <v>1605</v>
      </c>
      <c r="R188" s="68" t="s">
        <v>1606</v>
      </c>
      <c r="S188" s="87" t="s">
        <v>1607</v>
      </c>
      <c r="T188" s="74" t="s">
        <v>110</v>
      </c>
      <c r="U188" s="74" t="s">
        <v>1608</v>
      </c>
      <c r="V188" s="74" t="s">
        <v>93</v>
      </c>
      <c r="W188" s="74" t="s">
        <v>1604</v>
      </c>
      <c r="X188" s="74" t="s">
        <v>1609</v>
      </c>
      <c r="Y188" s="74" t="s">
        <v>95</v>
      </c>
      <c r="Z188" s="74" t="s">
        <v>1610</v>
      </c>
      <c r="AA188" s="74" t="s">
        <v>89</v>
      </c>
      <c r="AB188" s="44" t="s">
        <v>64</v>
      </c>
      <c r="AC188" s="54"/>
      <c r="AD188" s="47" t="s">
        <v>65</v>
      </c>
      <c r="AE188" s="47"/>
      <c r="AF188" s="47"/>
      <c r="AG188" s="47" t="s">
        <v>1611</v>
      </c>
      <c r="AH188" s="47"/>
      <c r="AI188" s="47"/>
      <c r="AJ188" s="40" t="s">
        <v>67</v>
      </c>
      <c r="AK188" s="40" t="s">
        <v>67</v>
      </c>
      <c r="AL188" s="40" t="s">
        <v>67</v>
      </c>
      <c r="AM188" s="40" t="s">
        <v>67</v>
      </c>
      <c r="AN188" s="55"/>
      <c r="AO188" s="55"/>
      <c r="AP188" s="56"/>
      <c r="AQ188" s="40" t="s">
        <v>1612</v>
      </c>
      <c r="AR188" s="56"/>
      <c r="AS188" s="56"/>
    </row>
    <row r="189" spans="1:45" s="50" customFormat="1" ht="279" customHeight="1" x14ac:dyDescent="0.25">
      <c r="A189" s="51">
        <v>185</v>
      </c>
      <c r="B189" s="51" t="s">
        <v>51</v>
      </c>
      <c r="C189" s="51" t="s">
        <v>1613</v>
      </c>
      <c r="D189" s="51" t="s">
        <v>53</v>
      </c>
      <c r="E189" s="51" t="s">
        <v>54</v>
      </c>
      <c r="F189" s="51" t="s">
        <v>1601</v>
      </c>
      <c r="G189" s="51" t="s">
        <v>1614</v>
      </c>
      <c r="H189" s="52">
        <v>0.4844</v>
      </c>
      <c r="I189" s="51" t="s">
        <v>1615</v>
      </c>
      <c r="J189" s="51" t="s">
        <v>58</v>
      </c>
      <c r="K189" s="51"/>
      <c r="L189" s="51"/>
      <c r="M189" s="51"/>
      <c r="N189" s="68" t="s">
        <v>1604</v>
      </c>
      <c r="O189" s="89" t="s">
        <v>89</v>
      </c>
      <c r="P189" s="40"/>
      <c r="Q189" s="40" t="s">
        <v>72</v>
      </c>
      <c r="R189" s="68" t="s">
        <v>1616</v>
      </c>
      <c r="S189" s="87" t="s">
        <v>1617</v>
      </c>
      <c r="T189" s="74" t="s">
        <v>110</v>
      </c>
      <c r="U189" s="74" t="s">
        <v>1608</v>
      </c>
      <c r="V189" s="74" t="s">
        <v>93</v>
      </c>
      <c r="W189" s="74" t="s">
        <v>1604</v>
      </c>
      <c r="X189" s="74" t="s">
        <v>1618</v>
      </c>
      <c r="Y189" s="74" t="s">
        <v>95</v>
      </c>
      <c r="Z189" s="74" t="s">
        <v>1619</v>
      </c>
      <c r="AA189" s="74" t="s">
        <v>89</v>
      </c>
      <c r="AB189" s="44" t="s">
        <v>64</v>
      </c>
      <c r="AC189" s="54"/>
      <c r="AD189" s="47" t="s">
        <v>65</v>
      </c>
      <c r="AE189" s="47"/>
      <c r="AF189" s="47"/>
      <c r="AG189" s="47" t="s">
        <v>66</v>
      </c>
      <c r="AH189" s="47"/>
      <c r="AI189" s="47"/>
      <c r="AJ189" s="40" t="s">
        <v>67</v>
      </c>
      <c r="AK189" s="40" t="s">
        <v>67</v>
      </c>
      <c r="AL189" s="40" t="s">
        <v>67</v>
      </c>
      <c r="AM189" s="40" t="s">
        <v>67</v>
      </c>
      <c r="AN189" s="55"/>
      <c r="AO189" s="55"/>
      <c r="AP189" s="56"/>
      <c r="AQ189" s="40" t="s">
        <v>1612</v>
      </c>
      <c r="AR189" s="56"/>
      <c r="AS189" s="56"/>
    </row>
    <row r="190" spans="1:45" s="50" customFormat="1" ht="273" customHeight="1" x14ac:dyDescent="0.25">
      <c r="A190" s="51">
        <v>186</v>
      </c>
      <c r="B190" s="51" t="s">
        <v>51</v>
      </c>
      <c r="C190" s="51" t="s">
        <v>1620</v>
      </c>
      <c r="D190" s="51" t="s">
        <v>53</v>
      </c>
      <c r="E190" s="51" t="s">
        <v>54</v>
      </c>
      <c r="F190" s="51" t="s">
        <v>1601</v>
      </c>
      <c r="G190" s="51" t="s">
        <v>1621</v>
      </c>
      <c r="H190" s="52">
        <v>0.19259999999999999</v>
      </c>
      <c r="I190" s="51" t="s">
        <v>1622</v>
      </c>
      <c r="J190" s="51" t="s">
        <v>58</v>
      </c>
      <c r="K190" s="51"/>
      <c r="L190" s="51"/>
      <c r="M190" s="51"/>
      <c r="N190" s="88" t="s">
        <v>1604</v>
      </c>
      <c r="O190" s="89" t="s">
        <v>89</v>
      </c>
      <c r="P190" s="40"/>
      <c r="Q190" s="40" t="s">
        <v>72</v>
      </c>
      <c r="R190" s="68" t="s">
        <v>1623</v>
      </c>
      <c r="S190" s="87" t="s">
        <v>1624</v>
      </c>
      <c r="T190" s="74" t="s">
        <v>91</v>
      </c>
      <c r="U190" s="74" t="s">
        <v>1608</v>
      </c>
      <c r="V190" s="74" t="s">
        <v>93</v>
      </c>
      <c r="W190" s="74" t="s">
        <v>1604</v>
      </c>
      <c r="X190" s="74" t="s">
        <v>1625</v>
      </c>
      <c r="Y190" s="74" t="s">
        <v>95</v>
      </c>
      <c r="Z190" s="74" t="s">
        <v>1626</v>
      </c>
      <c r="AA190" s="74" t="s">
        <v>89</v>
      </c>
      <c r="AB190" s="44" t="s">
        <v>64</v>
      </c>
      <c r="AC190" s="54"/>
      <c r="AD190" s="47" t="s">
        <v>65</v>
      </c>
      <c r="AE190" s="47"/>
      <c r="AF190" s="47"/>
      <c r="AG190" s="47" t="s">
        <v>66</v>
      </c>
      <c r="AH190" s="47"/>
      <c r="AI190" s="47"/>
      <c r="AJ190" s="40" t="s">
        <v>67</v>
      </c>
      <c r="AK190" s="40" t="s">
        <v>67</v>
      </c>
      <c r="AL190" s="40" t="s">
        <v>67</v>
      </c>
      <c r="AM190" s="40" t="s">
        <v>67</v>
      </c>
      <c r="AN190" s="55"/>
      <c r="AO190" s="55"/>
      <c r="AP190" s="56"/>
      <c r="AQ190" s="40" t="s">
        <v>1612</v>
      </c>
      <c r="AR190" s="56"/>
      <c r="AS190" s="56"/>
    </row>
    <row r="191" spans="1:45" s="50" customFormat="1" ht="213.75" customHeight="1" x14ac:dyDescent="0.25">
      <c r="A191" s="51">
        <v>187</v>
      </c>
      <c r="B191" s="51" t="s">
        <v>51</v>
      </c>
      <c r="C191" s="51" t="s">
        <v>1627</v>
      </c>
      <c r="D191" s="51" t="s">
        <v>53</v>
      </c>
      <c r="E191" s="51" t="s">
        <v>54</v>
      </c>
      <c r="F191" s="51" t="s">
        <v>1628</v>
      </c>
      <c r="G191" s="51" t="s">
        <v>1629</v>
      </c>
      <c r="H191" s="52">
        <v>0.33300000000000002</v>
      </c>
      <c r="I191" s="51" t="s">
        <v>1630</v>
      </c>
      <c r="J191" s="51" t="s">
        <v>58</v>
      </c>
      <c r="K191" s="51"/>
      <c r="L191" s="51"/>
      <c r="M191" s="51"/>
      <c r="N191" s="40" t="s">
        <v>1631</v>
      </c>
      <c r="O191" s="40" t="s">
        <v>89</v>
      </c>
      <c r="P191" s="40"/>
      <c r="Q191" s="40" t="s">
        <v>1632</v>
      </c>
      <c r="R191" s="40" t="s">
        <v>1633</v>
      </c>
      <c r="S191" s="87" t="s">
        <v>1634</v>
      </c>
      <c r="T191" s="74" t="s">
        <v>110</v>
      </c>
      <c r="U191" s="74" t="s">
        <v>1635</v>
      </c>
      <c r="V191" s="74" t="s">
        <v>93</v>
      </c>
      <c r="W191" s="74" t="s">
        <v>1631</v>
      </c>
      <c r="X191" s="74">
        <v>3330</v>
      </c>
      <c r="Y191" s="74" t="s">
        <v>95</v>
      </c>
      <c r="Z191" s="74" t="s">
        <v>1636</v>
      </c>
      <c r="AA191" s="74" t="s">
        <v>89</v>
      </c>
      <c r="AB191" s="54"/>
      <c r="AC191" s="54"/>
      <c r="AD191" s="47" t="s">
        <v>569</v>
      </c>
      <c r="AE191" s="47"/>
      <c r="AF191" s="47"/>
      <c r="AG191" s="99" t="str">
        <f>[2]сортировка!$I$161</f>
        <v>от 25.10.2018 № 13-ЕТ-ЕТ/3755/18</v>
      </c>
      <c r="AH191" s="47"/>
      <c r="AI191" s="47"/>
      <c r="AJ191" s="76" t="s">
        <v>1361</v>
      </c>
      <c r="AK191" s="77" t="s">
        <v>134</v>
      </c>
      <c r="AL191" s="77" t="s">
        <v>134</v>
      </c>
      <c r="AM191" s="77" t="s">
        <v>134</v>
      </c>
      <c r="AN191" s="55"/>
      <c r="AO191" s="55"/>
      <c r="AP191" s="56"/>
      <c r="AQ191" s="56"/>
      <c r="AR191" s="56"/>
      <c r="AS191" s="56"/>
    </row>
    <row r="192" spans="1:45" s="50" customFormat="1" ht="119.25" customHeight="1" x14ac:dyDescent="0.25">
      <c r="A192" s="51">
        <v>188</v>
      </c>
      <c r="B192" s="51" t="s">
        <v>51</v>
      </c>
      <c r="C192" s="51" t="s">
        <v>1637</v>
      </c>
      <c r="D192" s="51" t="s">
        <v>53</v>
      </c>
      <c r="E192" s="51" t="s">
        <v>1638</v>
      </c>
      <c r="F192" s="51" t="s">
        <v>1639</v>
      </c>
      <c r="G192" s="51" t="s">
        <v>1640</v>
      </c>
      <c r="H192" s="52">
        <v>0.74590000000000001</v>
      </c>
      <c r="I192" s="51" t="s">
        <v>1641</v>
      </c>
      <c r="J192" s="51" t="s">
        <v>58</v>
      </c>
      <c r="K192" s="51"/>
      <c r="L192" s="51"/>
      <c r="M192" s="51"/>
      <c r="N192" s="40" t="s">
        <v>59</v>
      </c>
      <c r="O192" s="114" t="s">
        <v>89</v>
      </c>
      <c r="P192" s="40"/>
      <c r="Q192" s="110" t="s">
        <v>72</v>
      </c>
      <c r="R192" s="40" t="s">
        <v>59</v>
      </c>
      <c r="S192" s="87" t="s">
        <v>1642</v>
      </c>
      <c r="T192" s="74" t="s">
        <v>1643</v>
      </c>
      <c r="U192" s="74" t="s">
        <v>1643</v>
      </c>
      <c r="V192" s="74" t="s">
        <v>1643</v>
      </c>
      <c r="W192" s="74" t="s">
        <v>1643</v>
      </c>
      <c r="X192" s="74" t="s">
        <v>1643</v>
      </c>
      <c r="Y192" s="74" t="s">
        <v>1643</v>
      </c>
      <c r="Z192" s="74" t="s">
        <v>1643</v>
      </c>
      <c r="AA192" s="74" t="s">
        <v>1643</v>
      </c>
      <c r="AB192" s="44" t="s">
        <v>64</v>
      </c>
      <c r="AC192" s="54"/>
      <c r="AD192" s="47" t="s">
        <v>65</v>
      </c>
      <c r="AE192" s="47"/>
      <c r="AF192" s="47"/>
      <c r="AG192" s="47" t="s">
        <v>66</v>
      </c>
      <c r="AH192" s="47"/>
      <c r="AI192" s="47"/>
      <c r="AJ192" s="40" t="s">
        <v>67</v>
      </c>
      <c r="AK192" s="40" t="s">
        <v>67</v>
      </c>
      <c r="AL192" s="40" t="s">
        <v>67</v>
      </c>
      <c r="AM192" s="40" t="s">
        <v>67</v>
      </c>
      <c r="AN192" s="55"/>
      <c r="AO192" s="55"/>
      <c r="AP192" s="56"/>
      <c r="AQ192" s="56"/>
      <c r="AR192" s="56"/>
      <c r="AS192" s="56"/>
    </row>
    <row r="193" spans="1:45" s="50" customFormat="1" ht="127.5" customHeight="1" x14ac:dyDescent="0.25">
      <c r="A193" s="51">
        <v>189</v>
      </c>
      <c r="B193" s="51" t="s">
        <v>51</v>
      </c>
      <c r="C193" s="51" t="s">
        <v>1644</v>
      </c>
      <c r="D193" s="51" t="s">
        <v>53</v>
      </c>
      <c r="E193" s="51" t="s">
        <v>1638</v>
      </c>
      <c r="F193" s="51" t="s">
        <v>1645</v>
      </c>
      <c r="G193" s="51" t="s">
        <v>1640</v>
      </c>
      <c r="H193" s="52">
        <v>1.4E-3</v>
      </c>
      <c r="I193" s="51" t="s">
        <v>1646</v>
      </c>
      <c r="J193" s="51" t="s">
        <v>58</v>
      </c>
      <c r="K193" s="51"/>
      <c r="L193" s="51"/>
      <c r="M193" s="51"/>
      <c r="N193" s="71" t="s">
        <v>1647</v>
      </c>
      <c r="O193" s="40"/>
      <c r="P193" s="40"/>
      <c r="Q193" s="89" t="s">
        <v>72</v>
      </c>
      <c r="R193" s="68" t="s">
        <v>1648</v>
      </c>
      <c r="S193" s="87" t="s">
        <v>1649</v>
      </c>
      <c r="T193" s="74" t="s">
        <v>110</v>
      </c>
      <c r="U193" s="74" t="s">
        <v>1650</v>
      </c>
      <c r="V193" s="74" t="s">
        <v>93</v>
      </c>
      <c r="W193" s="74" t="s">
        <v>1647</v>
      </c>
      <c r="X193" s="74" t="s">
        <v>1651</v>
      </c>
      <c r="Y193" s="74" t="s">
        <v>96</v>
      </c>
      <c r="Z193" s="74" t="s">
        <v>89</v>
      </c>
      <c r="AA193" s="74"/>
      <c r="AB193" s="44" t="s">
        <v>64</v>
      </c>
      <c r="AC193" s="54"/>
      <c r="AD193" s="47" t="s">
        <v>65</v>
      </c>
      <c r="AE193" s="47"/>
      <c r="AF193" s="47"/>
      <c r="AG193" s="47" t="s">
        <v>66</v>
      </c>
      <c r="AH193" s="47"/>
      <c r="AI193" s="47"/>
      <c r="AJ193" s="40" t="s">
        <v>67</v>
      </c>
      <c r="AK193" s="40" t="s">
        <v>67</v>
      </c>
      <c r="AL193" s="40" t="s">
        <v>67</v>
      </c>
      <c r="AM193" s="40" t="s">
        <v>67</v>
      </c>
      <c r="AN193" s="55"/>
      <c r="AO193" s="55"/>
      <c r="AP193" s="56"/>
      <c r="AQ193" s="56"/>
      <c r="AR193" s="56"/>
      <c r="AS193" s="56"/>
    </row>
    <row r="194" spans="1:45" s="50" customFormat="1" ht="120.75" customHeight="1" x14ac:dyDescent="0.25">
      <c r="A194" s="51">
        <v>190</v>
      </c>
      <c r="B194" s="51" t="s">
        <v>51</v>
      </c>
      <c r="C194" s="51" t="s">
        <v>1652</v>
      </c>
      <c r="D194" s="51" t="s">
        <v>53</v>
      </c>
      <c r="E194" s="51" t="s">
        <v>54</v>
      </c>
      <c r="F194" s="51" t="s">
        <v>1653</v>
      </c>
      <c r="G194" s="51" t="s">
        <v>1654</v>
      </c>
      <c r="H194" s="52">
        <v>6.1000000000000004E-3</v>
      </c>
      <c r="I194" s="51" t="s">
        <v>1655</v>
      </c>
      <c r="J194" s="51" t="s">
        <v>58</v>
      </c>
      <c r="K194" s="51"/>
      <c r="L194" s="51"/>
      <c r="M194" s="51"/>
      <c r="N194" s="88" t="s">
        <v>1656</v>
      </c>
      <c r="O194" s="89" t="s">
        <v>89</v>
      </c>
      <c r="P194" s="40"/>
      <c r="Q194" s="40" t="s">
        <v>72</v>
      </c>
      <c r="R194" s="68" t="s">
        <v>342</v>
      </c>
      <c r="S194" s="87" t="s">
        <v>1657</v>
      </c>
      <c r="T194" s="74" t="s">
        <v>110</v>
      </c>
      <c r="U194" s="74" t="s">
        <v>1658</v>
      </c>
      <c r="V194" s="74" t="s">
        <v>93</v>
      </c>
      <c r="W194" s="74" t="s">
        <v>1656</v>
      </c>
      <c r="X194" s="74" t="s">
        <v>1659</v>
      </c>
      <c r="Y194" s="74" t="s">
        <v>95</v>
      </c>
      <c r="Z194" s="74" t="s">
        <v>96</v>
      </c>
      <c r="AA194" s="74" t="s">
        <v>89</v>
      </c>
      <c r="AB194" s="44" t="s">
        <v>64</v>
      </c>
      <c r="AC194" s="54"/>
      <c r="AD194" s="47" t="s">
        <v>65</v>
      </c>
      <c r="AE194" s="47"/>
      <c r="AF194" s="47"/>
      <c r="AG194" s="47" t="s">
        <v>66</v>
      </c>
      <c r="AH194" s="47"/>
      <c r="AI194" s="47"/>
      <c r="AJ194" s="40" t="s">
        <v>67</v>
      </c>
      <c r="AK194" s="40" t="s">
        <v>67</v>
      </c>
      <c r="AL194" s="40" t="s">
        <v>67</v>
      </c>
      <c r="AM194" s="40" t="s">
        <v>67</v>
      </c>
      <c r="AN194" s="55"/>
      <c r="AO194" s="55"/>
      <c r="AP194" s="56"/>
      <c r="AQ194" s="40" t="s">
        <v>1660</v>
      </c>
      <c r="AR194" s="56"/>
      <c r="AS194" s="56"/>
    </row>
    <row r="195" spans="1:45" s="50" customFormat="1" ht="77.25" customHeight="1" x14ac:dyDescent="0.25">
      <c r="A195" s="51">
        <v>191</v>
      </c>
      <c r="B195" s="51" t="s">
        <v>51</v>
      </c>
      <c r="C195" s="51" t="s">
        <v>1661</v>
      </c>
      <c r="D195" s="51" t="s">
        <v>53</v>
      </c>
      <c r="E195" s="51" t="s">
        <v>1662</v>
      </c>
      <c r="F195" s="51" t="s">
        <v>1663</v>
      </c>
      <c r="G195" s="51" t="s">
        <v>1664</v>
      </c>
      <c r="H195" s="52">
        <v>5.0299999999999997E-2</v>
      </c>
      <c r="I195" s="51" t="s">
        <v>1665</v>
      </c>
      <c r="J195" s="51" t="s">
        <v>58</v>
      </c>
      <c r="K195" s="51"/>
      <c r="L195" s="51"/>
      <c r="M195" s="51"/>
      <c r="N195" s="40" t="s">
        <v>1666</v>
      </c>
      <c r="O195" s="40" t="s">
        <v>89</v>
      </c>
      <c r="P195" s="40"/>
      <c r="Q195" s="40" t="s">
        <v>72</v>
      </c>
      <c r="R195" s="79" t="s">
        <v>109</v>
      </c>
      <c r="S195" s="87" t="s">
        <v>1667</v>
      </c>
      <c r="T195" s="74" t="s">
        <v>110</v>
      </c>
      <c r="U195" s="75" t="s">
        <v>1668</v>
      </c>
      <c r="V195" s="75" t="s">
        <v>93</v>
      </c>
      <c r="W195" s="75" t="s">
        <v>1669</v>
      </c>
      <c r="X195" s="75" t="s">
        <v>1670</v>
      </c>
      <c r="Y195" s="75" t="s">
        <v>113</v>
      </c>
      <c r="Z195" s="75" t="s">
        <v>113</v>
      </c>
      <c r="AA195" s="75" t="s">
        <v>89</v>
      </c>
      <c r="AB195" s="54" t="s">
        <v>144</v>
      </c>
      <c r="AC195" s="54"/>
      <c r="AD195" s="47" t="s">
        <v>132</v>
      </c>
      <c r="AE195" s="47"/>
      <c r="AF195" s="47"/>
      <c r="AG195" s="47" t="s">
        <v>66</v>
      </c>
      <c r="AH195" s="47"/>
      <c r="AI195" s="47"/>
      <c r="AJ195" s="76" t="s">
        <v>1361</v>
      </c>
      <c r="AK195" s="77" t="s">
        <v>134</v>
      </c>
      <c r="AL195" s="77" t="s">
        <v>134</v>
      </c>
      <c r="AM195" s="77" t="s">
        <v>134</v>
      </c>
      <c r="AN195" s="55"/>
      <c r="AO195" s="55"/>
      <c r="AP195" s="56"/>
      <c r="AQ195" s="40" t="s">
        <v>1446</v>
      </c>
      <c r="AR195" s="56"/>
      <c r="AS195" s="56"/>
    </row>
    <row r="196" spans="1:45" s="50" customFormat="1" ht="115.5" customHeight="1" x14ac:dyDescent="0.25">
      <c r="A196" s="51">
        <v>192</v>
      </c>
      <c r="B196" s="51" t="s">
        <v>51</v>
      </c>
      <c r="C196" s="51" t="s">
        <v>1671</v>
      </c>
      <c r="D196" s="51" t="s">
        <v>53</v>
      </c>
      <c r="E196" s="51" t="s">
        <v>54</v>
      </c>
      <c r="F196" s="51" t="s">
        <v>1672</v>
      </c>
      <c r="G196" s="51" t="s">
        <v>1673</v>
      </c>
      <c r="H196" s="52">
        <v>0.89219999999999999</v>
      </c>
      <c r="I196" s="51" t="s">
        <v>1674</v>
      </c>
      <c r="J196" s="51" t="s">
        <v>58</v>
      </c>
      <c r="K196" s="51"/>
      <c r="L196" s="51"/>
      <c r="M196" s="51"/>
      <c r="N196" s="88" t="s">
        <v>1675</v>
      </c>
      <c r="O196" s="89" t="s">
        <v>89</v>
      </c>
      <c r="P196" s="40"/>
      <c r="Q196" s="40" t="s">
        <v>72</v>
      </c>
      <c r="R196" s="68" t="s">
        <v>1676</v>
      </c>
      <c r="S196" s="87" t="s">
        <v>1677</v>
      </c>
      <c r="T196" s="74" t="s">
        <v>110</v>
      </c>
      <c r="U196" s="74" t="s">
        <v>1678</v>
      </c>
      <c r="V196" s="75" t="s">
        <v>93</v>
      </c>
      <c r="W196" s="74" t="s">
        <v>1679</v>
      </c>
      <c r="X196" s="74">
        <v>8922</v>
      </c>
      <c r="Y196" s="74" t="s">
        <v>1680</v>
      </c>
      <c r="Z196" s="74" t="s">
        <v>96</v>
      </c>
      <c r="AA196" s="74" t="s">
        <v>89</v>
      </c>
      <c r="AB196" s="44" t="s">
        <v>64</v>
      </c>
      <c r="AC196" s="54"/>
      <c r="AD196" s="47" t="s">
        <v>65</v>
      </c>
      <c r="AE196" s="47"/>
      <c r="AF196" s="47"/>
      <c r="AG196" s="47" t="s">
        <v>66</v>
      </c>
      <c r="AH196" s="47"/>
      <c r="AI196" s="47"/>
      <c r="AJ196" s="40" t="s">
        <v>67</v>
      </c>
      <c r="AK196" s="40" t="s">
        <v>67</v>
      </c>
      <c r="AL196" s="40" t="s">
        <v>67</v>
      </c>
      <c r="AM196" s="40" t="s">
        <v>67</v>
      </c>
      <c r="AN196" s="55"/>
      <c r="AO196" s="55"/>
      <c r="AP196" s="56"/>
      <c r="AQ196" s="40" t="s">
        <v>1681</v>
      </c>
      <c r="AR196" s="56"/>
      <c r="AS196" s="56"/>
    </row>
    <row r="197" spans="1:45" s="50" customFormat="1" ht="132" customHeight="1" x14ac:dyDescent="0.25">
      <c r="A197" s="51">
        <v>193</v>
      </c>
      <c r="B197" s="51" t="s">
        <v>51</v>
      </c>
      <c r="C197" s="51" t="s">
        <v>1682</v>
      </c>
      <c r="D197" s="51" t="s">
        <v>53</v>
      </c>
      <c r="E197" s="51" t="s">
        <v>54</v>
      </c>
      <c r="F197" s="51" t="s">
        <v>1683</v>
      </c>
      <c r="G197" s="51" t="s">
        <v>1684</v>
      </c>
      <c r="H197" s="52">
        <v>0.28470000000000001</v>
      </c>
      <c r="I197" s="51" t="s">
        <v>1685</v>
      </c>
      <c r="J197" s="51" t="s">
        <v>58</v>
      </c>
      <c r="K197" s="51"/>
      <c r="L197" s="51"/>
      <c r="M197" s="51"/>
      <c r="N197" s="68" t="s">
        <v>1686</v>
      </c>
      <c r="O197" s="89" t="s">
        <v>89</v>
      </c>
      <c r="P197" s="40"/>
      <c r="Q197" s="68" t="s">
        <v>72</v>
      </c>
      <c r="R197" s="68" t="s">
        <v>342</v>
      </c>
      <c r="S197" s="87" t="s">
        <v>1687</v>
      </c>
      <c r="T197" s="74" t="s">
        <v>110</v>
      </c>
      <c r="U197" s="74" t="s">
        <v>1688</v>
      </c>
      <c r="V197" s="74" t="s">
        <v>93</v>
      </c>
      <c r="W197" s="74" t="s">
        <v>1689</v>
      </c>
      <c r="X197" s="74" t="s">
        <v>1690</v>
      </c>
      <c r="Y197" s="75" t="s">
        <v>113</v>
      </c>
      <c r="Z197" s="75" t="s">
        <v>113</v>
      </c>
      <c r="AA197" s="75" t="s">
        <v>89</v>
      </c>
      <c r="AB197" s="44" t="s">
        <v>64</v>
      </c>
      <c r="AC197" s="54"/>
      <c r="AD197" s="47" t="s">
        <v>65</v>
      </c>
      <c r="AE197" s="47"/>
      <c r="AF197" s="47"/>
      <c r="AG197" s="47" t="s">
        <v>66</v>
      </c>
      <c r="AH197" s="47"/>
      <c r="AI197" s="47"/>
      <c r="AJ197" s="40" t="s">
        <v>67</v>
      </c>
      <c r="AK197" s="40" t="s">
        <v>67</v>
      </c>
      <c r="AL197" s="40" t="s">
        <v>67</v>
      </c>
      <c r="AM197" s="40" t="s">
        <v>67</v>
      </c>
      <c r="AN197" s="55"/>
      <c r="AO197" s="55"/>
      <c r="AP197" s="56"/>
      <c r="AQ197" s="56"/>
      <c r="AR197" s="56"/>
      <c r="AS197" s="56"/>
    </row>
    <row r="198" spans="1:45" s="50" customFormat="1" ht="144" customHeight="1" x14ac:dyDescent="0.25">
      <c r="A198" s="51">
        <v>194</v>
      </c>
      <c r="B198" s="51" t="s">
        <v>51</v>
      </c>
      <c r="C198" s="51" t="s">
        <v>1691</v>
      </c>
      <c r="D198" s="51" t="s">
        <v>53</v>
      </c>
      <c r="E198" s="51" t="s">
        <v>54</v>
      </c>
      <c r="F198" s="51" t="s">
        <v>1692</v>
      </c>
      <c r="G198" s="51" t="s">
        <v>1693</v>
      </c>
      <c r="H198" s="52">
        <v>1.1621999999999999</v>
      </c>
      <c r="I198" s="51" t="s">
        <v>1694</v>
      </c>
      <c r="J198" s="51" t="s">
        <v>58</v>
      </c>
      <c r="K198" s="51"/>
      <c r="L198" s="51"/>
      <c r="M198" s="51"/>
      <c r="N198" s="68" t="s">
        <v>1686</v>
      </c>
      <c r="O198" s="89" t="s">
        <v>89</v>
      </c>
      <c r="P198" s="40"/>
      <c r="Q198" s="68" t="s">
        <v>72</v>
      </c>
      <c r="R198" s="68" t="s">
        <v>342</v>
      </c>
      <c r="S198" s="87" t="s">
        <v>1695</v>
      </c>
      <c r="T198" s="74" t="s">
        <v>110</v>
      </c>
      <c r="U198" s="74" t="s">
        <v>1696</v>
      </c>
      <c r="V198" s="74" t="s">
        <v>93</v>
      </c>
      <c r="W198" s="74" t="s">
        <v>1686</v>
      </c>
      <c r="X198" s="74" t="s">
        <v>1697</v>
      </c>
      <c r="Y198" s="74" t="s">
        <v>95</v>
      </c>
      <c r="Z198" s="74" t="s">
        <v>96</v>
      </c>
      <c r="AA198" s="74" t="s">
        <v>89</v>
      </c>
      <c r="AB198" s="44" t="s">
        <v>64</v>
      </c>
      <c r="AC198" s="54"/>
      <c r="AD198" s="47" t="s">
        <v>65</v>
      </c>
      <c r="AE198" s="47"/>
      <c r="AF198" s="47"/>
      <c r="AG198" s="47" t="s">
        <v>66</v>
      </c>
      <c r="AH198" s="47"/>
      <c r="AI198" s="47"/>
      <c r="AJ198" s="40" t="s">
        <v>67</v>
      </c>
      <c r="AK198" s="40" t="s">
        <v>67</v>
      </c>
      <c r="AL198" s="40" t="s">
        <v>67</v>
      </c>
      <c r="AM198" s="40" t="s">
        <v>67</v>
      </c>
      <c r="AN198" s="55"/>
      <c r="AO198" s="55"/>
      <c r="AP198" s="56"/>
      <c r="AQ198" s="40" t="s">
        <v>1698</v>
      </c>
      <c r="AR198" s="56"/>
      <c r="AS198" s="56"/>
    </row>
    <row r="199" spans="1:45" s="50" customFormat="1" ht="153.75" customHeight="1" x14ac:dyDescent="0.25">
      <c r="A199" s="51">
        <v>195</v>
      </c>
      <c r="B199" s="51" t="s">
        <v>51</v>
      </c>
      <c r="C199" s="51" t="s">
        <v>1699</v>
      </c>
      <c r="D199" s="51" t="s">
        <v>53</v>
      </c>
      <c r="E199" s="51" t="s">
        <v>54</v>
      </c>
      <c r="F199" s="51" t="s">
        <v>1700</v>
      </c>
      <c r="G199" s="51" t="s">
        <v>1701</v>
      </c>
      <c r="H199" s="52">
        <v>0.52949999999999997</v>
      </c>
      <c r="I199" s="51" t="s">
        <v>1702</v>
      </c>
      <c r="J199" s="51" t="s">
        <v>58</v>
      </c>
      <c r="K199" s="51"/>
      <c r="L199" s="51"/>
      <c r="M199" s="51"/>
      <c r="N199" s="90" t="s">
        <v>1703</v>
      </c>
      <c r="O199" s="89" t="s">
        <v>89</v>
      </c>
      <c r="P199" s="40"/>
      <c r="Q199" s="40" t="s">
        <v>72</v>
      </c>
      <c r="R199" s="68" t="s">
        <v>109</v>
      </c>
      <c r="S199" s="87" t="s">
        <v>1704</v>
      </c>
      <c r="T199" s="74" t="s">
        <v>1705</v>
      </c>
      <c r="U199" s="74" t="s">
        <v>1705</v>
      </c>
      <c r="V199" s="74" t="s">
        <v>1705</v>
      </c>
      <c r="W199" s="74" t="s">
        <v>1705</v>
      </c>
      <c r="X199" s="74" t="s">
        <v>1705</v>
      </c>
      <c r="Y199" s="74" t="s">
        <v>1705</v>
      </c>
      <c r="Z199" s="74" t="s">
        <v>1705</v>
      </c>
      <c r="AA199" s="74" t="s">
        <v>1705</v>
      </c>
      <c r="AB199" s="44" t="s">
        <v>64</v>
      </c>
      <c r="AC199" s="54"/>
      <c r="AD199" s="47" t="s">
        <v>65</v>
      </c>
      <c r="AE199" s="47"/>
      <c r="AF199" s="47"/>
      <c r="AG199" s="47" t="s">
        <v>66</v>
      </c>
      <c r="AH199" s="47"/>
      <c r="AI199" s="47"/>
      <c r="AJ199" s="40" t="s">
        <v>67</v>
      </c>
      <c r="AK199" s="40" t="s">
        <v>67</v>
      </c>
      <c r="AL199" s="40" t="s">
        <v>67</v>
      </c>
      <c r="AM199" s="40" t="s">
        <v>67</v>
      </c>
      <c r="AN199" s="55"/>
      <c r="AO199" s="55"/>
      <c r="AP199" s="56"/>
      <c r="AQ199" s="40" t="s">
        <v>1698</v>
      </c>
      <c r="AR199" s="56"/>
      <c r="AS199" s="56"/>
    </row>
    <row r="200" spans="1:45" s="50" customFormat="1" ht="159" customHeight="1" x14ac:dyDescent="0.25">
      <c r="A200" s="51">
        <v>196</v>
      </c>
      <c r="B200" s="51" t="s">
        <v>51</v>
      </c>
      <c r="C200" s="51" t="s">
        <v>1706</v>
      </c>
      <c r="D200" s="51" t="s">
        <v>53</v>
      </c>
      <c r="E200" s="51" t="s">
        <v>54</v>
      </c>
      <c r="F200" s="51" t="s">
        <v>1707</v>
      </c>
      <c r="G200" s="51" t="s">
        <v>1708</v>
      </c>
      <c r="H200" s="52">
        <v>0.71099999999999997</v>
      </c>
      <c r="I200" s="51" t="s">
        <v>1709</v>
      </c>
      <c r="J200" s="51" t="s">
        <v>58</v>
      </c>
      <c r="K200" s="51"/>
      <c r="L200" s="51"/>
      <c r="M200" s="51"/>
      <c r="N200" s="88" t="s">
        <v>1136</v>
      </c>
      <c r="O200" s="89" t="s">
        <v>89</v>
      </c>
      <c r="P200" s="40"/>
      <c r="Q200" s="40" t="s">
        <v>72</v>
      </c>
      <c r="R200" s="68" t="s">
        <v>1710</v>
      </c>
      <c r="S200" s="87" t="s">
        <v>1711</v>
      </c>
      <c r="T200" s="74" t="s">
        <v>91</v>
      </c>
      <c r="U200" s="74" t="s">
        <v>1712</v>
      </c>
      <c r="V200" s="75" t="s">
        <v>93</v>
      </c>
      <c r="W200" s="74" t="s">
        <v>1136</v>
      </c>
      <c r="X200" s="74">
        <v>7110</v>
      </c>
      <c r="Y200" s="74" t="s">
        <v>95</v>
      </c>
      <c r="Z200" s="74" t="s">
        <v>1713</v>
      </c>
      <c r="AA200" s="74" t="s">
        <v>89</v>
      </c>
      <c r="AB200" s="44" t="s">
        <v>64</v>
      </c>
      <c r="AC200" s="54"/>
      <c r="AD200" s="47" t="s">
        <v>65</v>
      </c>
      <c r="AE200" s="47"/>
      <c r="AF200" s="47"/>
      <c r="AG200" s="47" t="s">
        <v>66</v>
      </c>
      <c r="AH200" s="47"/>
      <c r="AI200" s="47"/>
      <c r="AJ200" s="40" t="s">
        <v>67</v>
      </c>
      <c r="AK200" s="40" t="s">
        <v>67</v>
      </c>
      <c r="AL200" s="40" t="s">
        <v>67</v>
      </c>
      <c r="AM200" s="40" t="s">
        <v>67</v>
      </c>
      <c r="AN200" s="55"/>
      <c r="AO200" s="55"/>
      <c r="AP200" s="56"/>
      <c r="AQ200" s="40" t="s">
        <v>1698</v>
      </c>
      <c r="AR200" s="56"/>
      <c r="AS200" s="56"/>
    </row>
    <row r="201" spans="1:45" s="50" customFormat="1" ht="149.25" customHeight="1" x14ac:dyDescent="0.25">
      <c r="A201" s="51">
        <v>197</v>
      </c>
      <c r="B201" s="51" t="s">
        <v>51</v>
      </c>
      <c r="C201" s="51" t="s">
        <v>1714</v>
      </c>
      <c r="D201" s="51" t="s">
        <v>53</v>
      </c>
      <c r="E201" s="51" t="s">
        <v>54</v>
      </c>
      <c r="F201" s="51" t="s">
        <v>1715</v>
      </c>
      <c r="G201" s="51" t="s">
        <v>1716</v>
      </c>
      <c r="H201" s="52">
        <v>7.8600000000000003E-2</v>
      </c>
      <c r="I201" s="51" t="s">
        <v>1717</v>
      </c>
      <c r="J201" s="51" t="s">
        <v>58</v>
      </c>
      <c r="K201" s="51"/>
      <c r="L201" s="51"/>
      <c r="M201" s="51"/>
      <c r="N201" s="90" t="s">
        <v>1718</v>
      </c>
      <c r="O201" s="89" t="s">
        <v>89</v>
      </c>
      <c r="P201" s="40"/>
      <c r="Q201" s="40" t="s">
        <v>1719</v>
      </c>
      <c r="R201" s="68" t="s">
        <v>109</v>
      </c>
      <c r="S201" s="87" t="s">
        <v>1720</v>
      </c>
      <c r="T201" s="74" t="s">
        <v>1721</v>
      </c>
      <c r="U201" s="74" t="s">
        <v>1721</v>
      </c>
      <c r="V201" s="74" t="s">
        <v>1721</v>
      </c>
      <c r="W201" s="74" t="s">
        <v>1721</v>
      </c>
      <c r="X201" s="74" t="s">
        <v>1721</v>
      </c>
      <c r="Y201" s="74" t="s">
        <v>1721</v>
      </c>
      <c r="Z201" s="74" t="s">
        <v>1721</v>
      </c>
      <c r="AA201" s="74" t="s">
        <v>1721</v>
      </c>
      <c r="AB201" s="44" t="s">
        <v>64</v>
      </c>
      <c r="AC201" s="54"/>
      <c r="AD201" s="47" t="s">
        <v>65</v>
      </c>
      <c r="AE201" s="47"/>
      <c r="AF201" s="47"/>
      <c r="AG201" s="47" t="s">
        <v>66</v>
      </c>
      <c r="AH201" s="47"/>
      <c r="AI201" s="47"/>
      <c r="AJ201" s="40" t="s">
        <v>67</v>
      </c>
      <c r="AK201" s="40" t="s">
        <v>67</v>
      </c>
      <c r="AL201" s="40" t="s">
        <v>67</v>
      </c>
      <c r="AM201" s="40" t="s">
        <v>67</v>
      </c>
      <c r="AN201" s="55"/>
      <c r="AO201" s="55"/>
      <c r="AP201" s="56"/>
      <c r="AQ201" s="40" t="s">
        <v>1722</v>
      </c>
      <c r="AR201" s="56"/>
      <c r="AS201" s="56"/>
    </row>
    <row r="202" spans="1:45" s="50" customFormat="1" ht="109.5" customHeight="1" x14ac:dyDescent="0.25">
      <c r="A202" s="51">
        <v>198</v>
      </c>
      <c r="B202" s="51" t="s">
        <v>51</v>
      </c>
      <c r="C202" s="51" t="s">
        <v>1723</v>
      </c>
      <c r="D202" s="51" t="s">
        <v>53</v>
      </c>
      <c r="E202" s="51" t="s">
        <v>54</v>
      </c>
      <c r="F202" s="51" t="s">
        <v>1724</v>
      </c>
      <c r="G202" s="51" t="s">
        <v>1725</v>
      </c>
      <c r="H202" s="52">
        <v>7.1677999999999997</v>
      </c>
      <c r="I202" s="51" t="s">
        <v>1726</v>
      </c>
      <c r="J202" s="51" t="s">
        <v>58</v>
      </c>
      <c r="K202" s="51"/>
      <c r="L202" s="51"/>
      <c r="M202" s="51"/>
      <c r="N202" s="40" t="s">
        <v>1727</v>
      </c>
      <c r="O202" s="40" t="s">
        <v>89</v>
      </c>
      <c r="P202" s="40"/>
      <c r="Q202" s="40" t="s">
        <v>72</v>
      </c>
      <c r="R202" s="40" t="s">
        <v>129</v>
      </c>
      <c r="S202" s="87" t="s">
        <v>1728</v>
      </c>
      <c r="T202" s="74" t="s">
        <v>91</v>
      </c>
      <c r="U202" s="74" t="s">
        <v>650</v>
      </c>
      <c r="V202" s="75" t="s">
        <v>93</v>
      </c>
      <c r="W202" s="74" t="s">
        <v>1729</v>
      </c>
      <c r="X202" s="74">
        <v>71678</v>
      </c>
      <c r="Y202" s="74" t="s">
        <v>95</v>
      </c>
      <c r="Z202" s="74" t="s">
        <v>1730</v>
      </c>
      <c r="AA202" s="74" t="s">
        <v>89</v>
      </c>
      <c r="AB202" s="44"/>
      <c r="AC202" s="54"/>
      <c r="AD202" s="47" t="s">
        <v>132</v>
      </c>
      <c r="AE202" s="47"/>
      <c r="AF202" s="47"/>
      <c r="AG202" s="47" t="s">
        <v>66</v>
      </c>
      <c r="AH202" s="47"/>
      <c r="AI202" s="47"/>
      <c r="AJ202" s="76" t="s">
        <v>1361</v>
      </c>
      <c r="AK202" s="77" t="s">
        <v>134</v>
      </c>
      <c r="AL202" s="77" t="s">
        <v>134</v>
      </c>
      <c r="AM202" s="77" t="s">
        <v>134</v>
      </c>
      <c r="AN202" s="55"/>
      <c r="AO202" s="55"/>
      <c r="AP202" s="56"/>
      <c r="AQ202" s="40" t="s">
        <v>1731</v>
      </c>
      <c r="AR202" s="56"/>
      <c r="AS202" s="56"/>
    </row>
    <row r="203" spans="1:45" s="50" customFormat="1" ht="179.25" customHeight="1" x14ac:dyDescent="0.25">
      <c r="A203" s="51">
        <v>199</v>
      </c>
      <c r="B203" s="51" t="s">
        <v>51</v>
      </c>
      <c r="C203" s="51" t="s">
        <v>1732</v>
      </c>
      <c r="D203" s="51" t="s">
        <v>53</v>
      </c>
      <c r="E203" s="51" t="s">
        <v>54</v>
      </c>
      <c r="F203" s="51" t="s">
        <v>1733</v>
      </c>
      <c r="G203" s="51" t="s">
        <v>1734</v>
      </c>
      <c r="H203" s="52">
        <v>4.6399999999999997E-2</v>
      </c>
      <c r="I203" s="51" t="s">
        <v>1735</v>
      </c>
      <c r="J203" s="51" t="s">
        <v>58</v>
      </c>
      <c r="K203" s="51"/>
      <c r="L203" s="51"/>
      <c r="M203" s="51"/>
      <c r="N203" s="71" t="s">
        <v>1503</v>
      </c>
      <c r="O203" s="89" t="s">
        <v>89</v>
      </c>
      <c r="P203" s="40"/>
      <c r="Q203" s="89" t="s">
        <v>72</v>
      </c>
      <c r="R203" s="68" t="s">
        <v>1736</v>
      </c>
      <c r="S203" s="87" t="s">
        <v>1737</v>
      </c>
      <c r="T203" s="74" t="s">
        <v>91</v>
      </c>
      <c r="U203" s="74" t="s">
        <v>1738</v>
      </c>
      <c r="V203" s="75" t="s">
        <v>93</v>
      </c>
      <c r="W203" s="74" t="s">
        <v>1503</v>
      </c>
      <c r="X203" s="74">
        <v>464</v>
      </c>
      <c r="Y203" s="74" t="s">
        <v>95</v>
      </c>
      <c r="Z203" s="74" t="s">
        <v>1739</v>
      </c>
      <c r="AA203" s="74" t="s">
        <v>89</v>
      </c>
      <c r="AB203" s="44" t="s">
        <v>64</v>
      </c>
      <c r="AC203" s="54"/>
      <c r="AD203" s="47" t="s">
        <v>65</v>
      </c>
      <c r="AE203" s="47"/>
      <c r="AF203" s="47"/>
      <c r="AG203" s="47" t="s">
        <v>66</v>
      </c>
      <c r="AH203" s="47"/>
      <c r="AI203" s="47"/>
      <c r="AJ203" s="40" t="s">
        <v>67</v>
      </c>
      <c r="AK203" s="40" t="s">
        <v>67</v>
      </c>
      <c r="AL203" s="40" t="s">
        <v>67</v>
      </c>
      <c r="AM203" s="40" t="s">
        <v>67</v>
      </c>
      <c r="AN203" s="55"/>
      <c r="AO203" s="55"/>
      <c r="AP203" s="56"/>
      <c r="AQ203" s="40" t="s">
        <v>1446</v>
      </c>
      <c r="AR203" s="56"/>
      <c r="AS203" s="56"/>
    </row>
    <row r="204" spans="1:45" s="50" customFormat="1" ht="102" customHeight="1" x14ac:dyDescent="0.25">
      <c r="A204" s="51">
        <v>200</v>
      </c>
      <c r="B204" s="51" t="s">
        <v>51</v>
      </c>
      <c r="C204" s="51" t="s">
        <v>1740</v>
      </c>
      <c r="D204" s="51" t="s">
        <v>53</v>
      </c>
      <c r="E204" s="51" t="s">
        <v>54</v>
      </c>
      <c r="F204" s="51" t="s">
        <v>1741</v>
      </c>
      <c r="G204" s="51" t="s">
        <v>1742</v>
      </c>
      <c r="H204" s="52">
        <v>1.6500000000000001E-2</v>
      </c>
      <c r="I204" s="51" t="s">
        <v>1743</v>
      </c>
      <c r="J204" s="51" t="s">
        <v>58</v>
      </c>
      <c r="K204" s="51"/>
      <c r="L204" s="51"/>
      <c r="M204" s="51"/>
      <c r="N204" s="88" t="s">
        <v>1503</v>
      </c>
      <c r="O204" s="89" t="s">
        <v>89</v>
      </c>
      <c r="P204" s="40"/>
      <c r="Q204" s="89" t="s">
        <v>72</v>
      </c>
      <c r="R204" s="68" t="s">
        <v>342</v>
      </c>
      <c r="S204" s="87" t="s">
        <v>1744</v>
      </c>
      <c r="T204" s="74" t="s">
        <v>91</v>
      </c>
      <c r="U204" s="74" t="s">
        <v>1745</v>
      </c>
      <c r="V204" s="75" t="s">
        <v>93</v>
      </c>
      <c r="W204" s="74" t="s">
        <v>1503</v>
      </c>
      <c r="X204" s="74" t="s">
        <v>1746</v>
      </c>
      <c r="Y204" s="74" t="s">
        <v>95</v>
      </c>
      <c r="Z204" s="74" t="s">
        <v>1730</v>
      </c>
      <c r="AA204" s="74" t="s">
        <v>89</v>
      </c>
      <c r="AB204" s="44" t="s">
        <v>64</v>
      </c>
      <c r="AC204" s="54"/>
      <c r="AD204" s="47" t="s">
        <v>65</v>
      </c>
      <c r="AE204" s="47"/>
      <c r="AF204" s="47"/>
      <c r="AG204" s="47" t="s">
        <v>66</v>
      </c>
      <c r="AH204" s="47"/>
      <c r="AI204" s="47"/>
      <c r="AJ204" s="40" t="s">
        <v>67</v>
      </c>
      <c r="AK204" s="40" t="s">
        <v>67</v>
      </c>
      <c r="AL204" s="40" t="s">
        <v>67</v>
      </c>
      <c r="AM204" s="40" t="s">
        <v>67</v>
      </c>
      <c r="AN204" s="55"/>
      <c r="AO204" s="55"/>
      <c r="AP204" s="56"/>
      <c r="AQ204" s="40" t="s">
        <v>1747</v>
      </c>
      <c r="AR204" s="56"/>
      <c r="AS204" s="56"/>
    </row>
    <row r="205" spans="1:45" s="50" customFormat="1" ht="230.25" customHeight="1" x14ac:dyDescent="0.25">
      <c r="A205" s="51">
        <v>201</v>
      </c>
      <c r="B205" s="51" t="s">
        <v>51</v>
      </c>
      <c r="C205" s="51" t="s">
        <v>1748</v>
      </c>
      <c r="D205" s="51" t="s">
        <v>53</v>
      </c>
      <c r="E205" s="51" t="s">
        <v>54</v>
      </c>
      <c r="F205" s="51" t="s">
        <v>1741</v>
      </c>
      <c r="G205" s="51" t="s">
        <v>1749</v>
      </c>
      <c r="H205" s="52">
        <v>4.7100000000000003E-2</v>
      </c>
      <c r="I205" s="51" t="s">
        <v>1750</v>
      </c>
      <c r="J205" s="51" t="s">
        <v>58</v>
      </c>
      <c r="K205" s="51"/>
      <c r="L205" s="51"/>
      <c r="M205" s="51"/>
      <c r="N205" s="90" t="s">
        <v>1503</v>
      </c>
      <c r="O205" s="89" t="s">
        <v>89</v>
      </c>
      <c r="P205" s="40"/>
      <c r="Q205" s="68" t="s">
        <v>1751</v>
      </c>
      <c r="R205" s="68" t="s">
        <v>1752</v>
      </c>
      <c r="S205" s="87" t="s">
        <v>1753</v>
      </c>
      <c r="T205" s="74" t="s">
        <v>91</v>
      </c>
      <c r="U205" s="74" t="s">
        <v>1754</v>
      </c>
      <c r="V205" s="75" t="s">
        <v>93</v>
      </c>
      <c r="W205" s="74" t="s">
        <v>1503</v>
      </c>
      <c r="X205" s="74">
        <v>471</v>
      </c>
      <c r="Y205" s="74" t="s">
        <v>95</v>
      </c>
      <c r="Z205" s="74" t="s">
        <v>1755</v>
      </c>
      <c r="AA205" s="74" t="s">
        <v>89</v>
      </c>
      <c r="AB205" s="44" t="s">
        <v>64</v>
      </c>
      <c r="AC205" s="54"/>
      <c r="AD205" s="47" t="s">
        <v>65</v>
      </c>
      <c r="AE205" s="47"/>
      <c r="AF205" s="47"/>
      <c r="AG205" s="47" t="s">
        <v>66</v>
      </c>
      <c r="AH205" s="47"/>
      <c r="AI205" s="47"/>
      <c r="AJ205" s="40" t="s">
        <v>67</v>
      </c>
      <c r="AK205" s="40" t="s">
        <v>67</v>
      </c>
      <c r="AL205" s="40" t="s">
        <v>67</v>
      </c>
      <c r="AM205" s="40" t="s">
        <v>67</v>
      </c>
      <c r="AN205" s="55"/>
      <c r="AO205" s="55"/>
      <c r="AP205" s="56"/>
      <c r="AQ205" s="56"/>
      <c r="AR205" s="56"/>
      <c r="AS205" s="56"/>
    </row>
    <row r="206" spans="1:45" s="50" customFormat="1" ht="132" customHeight="1" x14ac:dyDescent="0.25">
      <c r="A206" s="51">
        <v>202</v>
      </c>
      <c r="B206" s="51" t="s">
        <v>51</v>
      </c>
      <c r="C206" s="51" t="s">
        <v>1756</v>
      </c>
      <c r="D206" s="51" t="s">
        <v>53</v>
      </c>
      <c r="E206" s="51" t="s">
        <v>54</v>
      </c>
      <c r="F206" s="51" t="s">
        <v>1741</v>
      </c>
      <c r="G206" s="51" t="s">
        <v>1757</v>
      </c>
      <c r="H206" s="52">
        <v>8.8400000000000006E-2</v>
      </c>
      <c r="I206" s="51" t="s">
        <v>1758</v>
      </c>
      <c r="J206" s="51" t="s">
        <v>58</v>
      </c>
      <c r="K206" s="51"/>
      <c r="L206" s="51"/>
      <c r="M206" s="51"/>
      <c r="N206" s="88" t="s">
        <v>1503</v>
      </c>
      <c r="O206" s="105" t="s">
        <v>89</v>
      </c>
      <c r="P206" s="40"/>
      <c r="Q206" s="89" t="s">
        <v>72</v>
      </c>
      <c r="R206" s="68" t="s">
        <v>1759</v>
      </c>
      <c r="S206" s="87" t="s">
        <v>1760</v>
      </c>
      <c r="T206" s="74" t="s">
        <v>110</v>
      </c>
      <c r="U206" s="74" t="s">
        <v>1761</v>
      </c>
      <c r="V206" s="75" t="s">
        <v>93</v>
      </c>
      <c r="W206" s="74" t="s">
        <v>1503</v>
      </c>
      <c r="X206" s="74">
        <v>884</v>
      </c>
      <c r="Y206" s="74" t="s">
        <v>1762</v>
      </c>
      <c r="Z206" s="74" t="s">
        <v>96</v>
      </c>
      <c r="AA206" s="74" t="s">
        <v>89</v>
      </c>
      <c r="AB206" s="44" t="s">
        <v>64</v>
      </c>
      <c r="AC206" s="54"/>
      <c r="AD206" s="47" t="s">
        <v>65</v>
      </c>
      <c r="AE206" s="47"/>
      <c r="AF206" s="47"/>
      <c r="AG206" s="47" t="s">
        <v>66</v>
      </c>
      <c r="AH206" s="47"/>
      <c r="AI206" s="47"/>
      <c r="AJ206" s="40" t="s">
        <v>67</v>
      </c>
      <c r="AK206" s="40" t="s">
        <v>67</v>
      </c>
      <c r="AL206" s="40" t="s">
        <v>67</v>
      </c>
      <c r="AM206" s="40" t="s">
        <v>67</v>
      </c>
      <c r="AN206" s="55"/>
      <c r="AO206" s="55"/>
      <c r="AP206" s="56"/>
      <c r="AQ206" s="40" t="s">
        <v>1747</v>
      </c>
      <c r="AR206" s="56"/>
      <c r="AS206" s="56"/>
    </row>
    <row r="207" spans="1:45" s="50" customFormat="1" ht="188.25" customHeight="1" x14ac:dyDescent="0.25">
      <c r="A207" s="51">
        <v>203</v>
      </c>
      <c r="B207" s="51" t="s">
        <v>51</v>
      </c>
      <c r="C207" s="51" t="s">
        <v>1763</v>
      </c>
      <c r="D207" s="51" t="s">
        <v>53</v>
      </c>
      <c r="E207" s="51" t="s">
        <v>54</v>
      </c>
      <c r="F207" s="51" t="s">
        <v>1764</v>
      </c>
      <c r="G207" s="51" t="s">
        <v>1765</v>
      </c>
      <c r="H207" s="52">
        <v>1.83E-2</v>
      </c>
      <c r="I207" s="51" t="s">
        <v>1766</v>
      </c>
      <c r="J207" s="51" t="s">
        <v>58</v>
      </c>
      <c r="K207" s="51"/>
      <c r="L207" s="51"/>
      <c r="M207" s="51"/>
      <c r="N207" s="40" t="s">
        <v>1767</v>
      </c>
      <c r="O207" s="40" t="s">
        <v>89</v>
      </c>
      <c r="P207" s="40"/>
      <c r="Q207" s="40" t="s">
        <v>72</v>
      </c>
      <c r="R207" s="40" t="s">
        <v>1768</v>
      </c>
      <c r="S207" s="87" t="s">
        <v>1769</v>
      </c>
      <c r="T207" s="74" t="s">
        <v>110</v>
      </c>
      <c r="U207" s="74" t="s">
        <v>1770</v>
      </c>
      <c r="V207" s="74" t="s">
        <v>93</v>
      </c>
      <c r="W207" s="74" t="s">
        <v>1771</v>
      </c>
      <c r="X207" s="74">
        <v>183</v>
      </c>
      <c r="Y207" s="74" t="s">
        <v>95</v>
      </c>
      <c r="Z207" s="74" t="s">
        <v>1772</v>
      </c>
      <c r="AA207" s="74" t="s">
        <v>89</v>
      </c>
      <c r="AB207" s="54" t="s">
        <v>160</v>
      </c>
      <c r="AC207" s="54"/>
      <c r="AD207" s="47" t="s">
        <v>65</v>
      </c>
      <c r="AE207" s="47"/>
      <c r="AF207" s="47"/>
      <c r="AG207" s="47" t="s">
        <v>66</v>
      </c>
      <c r="AH207" s="47"/>
      <c r="AI207" s="47"/>
      <c r="AJ207" s="76" t="s">
        <v>1361</v>
      </c>
      <c r="AK207" s="77" t="s">
        <v>134</v>
      </c>
      <c r="AL207" s="77" t="s">
        <v>134</v>
      </c>
      <c r="AM207" s="77" t="s">
        <v>134</v>
      </c>
      <c r="AN207" s="55"/>
      <c r="AO207" s="55"/>
      <c r="AP207" s="56"/>
      <c r="AQ207" s="40" t="s">
        <v>1747</v>
      </c>
      <c r="AR207" s="56"/>
      <c r="AS207" s="56"/>
    </row>
    <row r="208" spans="1:45" s="50" customFormat="1" ht="93.75" customHeight="1" x14ac:dyDescent="0.25">
      <c r="A208" s="51">
        <v>204</v>
      </c>
      <c r="B208" s="51" t="s">
        <v>51</v>
      </c>
      <c r="C208" s="51" t="s">
        <v>1773</v>
      </c>
      <c r="D208" s="51" t="s">
        <v>53</v>
      </c>
      <c r="E208" s="51" t="s">
        <v>1774</v>
      </c>
      <c r="F208" s="51" t="s">
        <v>1775</v>
      </c>
      <c r="G208" s="51" t="s">
        <v>1776</v>
      </c>
      <c r="H208" s="52">
        <v>0.62729999999999997</v>
      </c>
      <c r="I208" s="51" t="s">
        <v>1777</v>
      </c>
      <c r="J208" s="51" t="s">
        <v>58</v>
      </c>
      <c r="K208" s="51"/>
      <c r="L208" s="51"/>
      <c r="M208" s="51"/>
      <c r="N208" s="40" t="s">
        <v>1778</v>
      </c>
      <c r="O208" s="40" t="s">
        <v>89</v>
      </c>
      <c r="P208" s="109"/>
      <c r="Q208" s="40" t="s">
        <v>72</v>
      </c>
      <c r="R208" s="40" t="s">
        <v>129</v>
      </c>
      <c r="S208" s="87" t="s">
        <v>1779</v>
      </c>
      <c r="T208" s="74" t="s">
        <v>91</v>
      </c>
      <c r="U208" s="74" t="s">
        <v>1780</v>
      </c>
      <c r="V208" s="74" t="s">
        <v>93</v>
      </c>
      <c r="W208" s="74" t="s">
        <v>1778</v>
      </c>
      <c r="X208" s="74">
        <v>6273</v>
      </c>
      <c r="Y208" s="74" t="s">
        <v>95</v>
      </c>
      <c r="Z208" s="74" t="s">
        <v>96</v>
      </c>
      <c r="AA208" s="74" t="s">
        <v>89</v>
      </c>
      <c r="AB208" s="54"/>
      <c r="AC208" s="54"/>
      <c r="AD208" s="47" t="s">
        <v>132</v>
      </c>
      <c r="AE208" s="47"/>
      <c r="AF208" s="47"/>
      <c r="AG208" s="47" t="s">
        <v>66</v>
      </c>
      <c r="AH208" s="47"/>
      <c r="AI208" s="47"/>
      <c r="AJ208" s="76" t="s">
        <v>1361</v>
      </c>
      <c r="AK208" s="77" t="s">
        <v>134</v>
      </c>
      <c r="AL208" s="77" t="s">
        <v>134</v>
      </c>
      <c r="AM208" s="77" t="s">
        <v>134</v>
      </c>
      <c r="AN208" s="55"/>
      <c r="AO208" s="55"/>
      <c r="AP208" s="56"/>
      <c r="AQ208" s="40" t="s">
        <v>1781</v>
      </c>
      <c r="AR208" s="56"/>
      <c r="AS208" s="56"/>
    </row>
    <row r="209" spans="1:45" s="50" customFormat="1" ht="137.25" customHeight="1" x14ac:dyDescent="0.25">
      <c r="A209" s="51">
        <v>205</v>
      </c>
      <c r="B209" s="51" t="s">
        <v>51</v>
      </c>
      <c r="C209" s="51" t="s">
        <v>1782</v>
      </c>
      <c r="D209" s="51" t="s">
        <v>53</v>
      </c>
      <c r="E209" s="51" t="s">
        <v>1783</v>
      </c>
      <c r="F209" s="51" t="s">
        <v>1784</v>
      </c>
      <c r="G209" s="51" t="s">
        <v>1785</v>
      </c>
      <c r="H209" s="52">
        <v>0.44009999999999999</v>
      </c>
      <c r="I209" s="51" t="s">
        <v>1786</v>
      </c>
      <c r="J209" s="51" t="s">
        <v>58</v>
      </c>
      <c r="K209" s="51"/>
      <c r="L209" s="51"/>
      <c r="M209" s="51"/>
      <c r="N209" s="85" t="s">
        <v>1778</v>
      </c>
      <c r="O209" s="89" t="s">
        <v>89</v>
      </c>
      <c r="P209" s="109"/>
      <c r="Q209" s="89" t="s">
        <v>72</v>
      </c>
      <c r="R209" s="68" t="s">
        <v>387</v>
      </c>
      <c r="S209" s="87" t="s">
        <v>1787</v>
      </c>
      <c r="T209" s="74" t="s">
        <v>91</v>
      </c>
      <c r="U209" s="74" t="s">
        <v>1788</v>
      </c>
      <c r="V209" s="74" t="s">
        <v>93</v>
      </c>
      <c r="W209" s="74" t="s">
        <v>1778</v>
      </c>
      <c r="X209" s="115">
        <v>4401</v>
      </c>
      <c r="Y209" s="74" t="s">
        <v>95</v>
      </c>
      <c r="Z209" s="74" t="s">
        <v>96</v>
      </c>
      <c r="AA209" s="74" t="s">
        <v>89</v>
      </c>
      <c r="AB209" s="44" t="s">
        <v>64</v>
      </c>
      <c r="AC209" s="54"/>
      <c r="AD209" s="47" t="s">
        <v>65</v>
      </c>
      <c r="AE209" s="47"/>
      <c r="AF209" s="47"/>
      <c r="AG209" s="47" t="s">
        <v>66</v>
      </c>
      <c r="AH209" s="47"/>
      <c r="AI209" s="47"/>
      <c r="AJ209" s="40" t="s">
        <v>67</v>
      </c>
      <c r="AK209" s="40" t="s">
        <v>67</v>
      </c>
      <c r="AL209" s="40" t="s">
        <v>67</v>
      </c>
      <c r="AM209" s="40" t="s">
        <v>67</v>
      </c>
      <c r="AN209" s="55"/>
      <c r="AO209" s="55"/>
      <c r="AP209" s="56"/>
      <c r="AQ209" s="40" t="s">
        <v>1698</v>
      </c>
      <c r="AR209" s="56"/>
      <c r="AS209" s="56"/>
    </row>
    <row r="210" spans="1:45" s="50" customFormat="1" ht="89.25" customHeight="1" x14ac:dyDescent="0.25">
      <c r="A210" s="51">
        <v>206</v>
      </c>
      <c r="B210" s="51" t="s">
        <v>51</v>
      </c>
      <c r="C210" s="51" t="s">
        <v>1789</v>
      </c>
      <c r="D210" s="51" t="s">
        <v>53</v>
      </c>
      <c r="E210" s="51" t="s">
        <v>54</v>
      </c>
      <c r="F210" s="51" t="s">
        <v>1790</v>
      </c>
      <c r="G210" s="51" t="s">
        <v>1791</v>
      </c>
      <c r="H210" s="52">
        <v>1.8073999999999999</v>
      </c>
      <c r="I210" s="51" t="s">
        <v>1792</v>
      </c>
      <c r="J210" s="51" t="s">
        <v>58</v>
      </c>
      <c r="K210" s="51"/>
      <c r="L210" s="51"/>
      <c r="M210" s="51"/>
      <c r="N210" s="86" t="s">
        <v>1136</v>
      </c>
      <c r="O210" s="89" t="s">
        <v>60</v>
      </c>
      <c r="P210" s="109"/>
      <c r="Q210" s="89" t="s">
        <v>72</v>
      </c>
      <c r="R210" s="68" t="s">
        <v>109</v>
      </c>
      <c r="S210" s="87" t="s">
        <v>1793</v>
      </c>
      <c r="T210" s="74" t="s">
        <v>91</v>
      </c>
      <c r="U210" s="74" t="s">
        <v>1794</v>
      </c>
      <c r="V210" s="74" t="s">
        <v>93</v>
      </c>
      <c r="W210" s="74" t="s">
        <v>1136</v>
      </c>
      <c r="X210" s="74" t="s">
        <v>1795</v>
      </c>
      <c r="Y210" s="115" t="s">
        <v>113</v>
      </c>
      <c r="Z210" s="115" t="s">
        <v>113</v>
      </c>
      <c r="AA210" s="115" t="s">
        <v>89</v>
      </c>
      <c r="AB210" s="44" t="s">
        <v>64</v>
      </c>
      <c r="AC210" s="54"/>
      <c r="AD210" s="47" t="s">
        <v>65</v>
      </c>
      <c r="AE210" s="47"/>
      <c r="AF210" s="47"/>
      <c r="AG210" s="47" t="s">
        <v>66</v>
      </c>
      <c r="AH210" s="47"/>
      <c r="AI210" s="47"/>
      <c r="AJ210" s="40" t="s">
        <v>67</v>
      </c>
      <c r="AK210" s="40" t="s">
        <v>67</v>
      </c>
      <c r="AL210" s="40" t="s">
        <v>67</v>
      </c>
      <c r="AM210" s="40" t="s">
        <v>67</v>
      </c>
      <c r="AN210" s="55"/>
      <c r="AO210" s="55"/>
      <c r="AP210" s="56"/>
      <c r="AQ210" s="56"/>
      <c r="AR210" s="56"/>
      <c r="AS210" s="56"/>
    </row>
    <row r="211" spans="1:45" s="50" customFormat="1" ht="162.75" customHeight="1" x14ac:dyDescent="0.25">
      <c r="A211" s="51">
        <v>207</v>
      </c>
      <c r="B211" s="51" t="s">
        <v>51</v>
      </c>
      <c r="C211" s="51" t="s">
        <v>1796</v>
      </c>
      <c r="D211" s="51" t="s">
        <v>53</v>
      </c>
      <c r="E211" s="51" t="s">
        <v>54</v>
      </c>
      <c r="F211" s="51" t="s">
        <v>1790</v>
      </c>
      <c r="G211" s="51" t="s">
        <v>1797</v>
      </c>
      <c r="H211" s="52">
        <v>0.50880000000000003</v>
      </c>
      <c r="I211" s="51" t="s">
        <v>1798</v>
      </c>
      <c r="J211" s="51" t="s">
        <v>58</v>
      </c>
      <c r="K211" s="51"/>
      <c r="L211" s="51"/>
      <c r="M211" s="51"/>
      <c r="N211" s="85" t="s">
        <v>1136</v>
      </c>
      <c r="O211" s="89" t="s">
        <v>89</v>
      </c>
      <c r="P211" s="109"/>
      <c r="Q211" s="68" t="s">
        <v>1799</v>
      </c>
      <c r="R211" s="68" t="s">
        <v>109</v>
      </c>
      <c r="S211" s="87" t="s">
        <v>1800</v>
      </c>
      <c r="T211" s="74" t="s">
        <v>91</v>
      </c>
      <c r="U211" s="115" t="s">
        <v>1801</v>
      </c>
      <c r="V211" s="74" t="s">
        <v>93</v>
      </c>
      <c r="W211" s="74" t="s">
        <v>1136</v>
      </c>
      <c r="X211" s="115" t="s">
        <v>1802</v>
      </c>
      <c r="Y211" s="74" t="s">
        <v>95</v>
      </c>
      <c r="Z211" s="115" t="s">
        <v>1803</v>
      </c>
      <c r="AA211" s="115" t="s">
        <v>89</v>
      </c>
      <c r="AB211" s="44" t="s">
        <v>64</v>
      </c>
      <c r="AC211" s="54"/>
      <c r="AD211" s="47" t="s">
        <v>65</v>
      </c>
      <c r="AE211" s="47"/>
      <c r="AF211" s="47"/>
      <c r="AG211" s="47" t="s">
        <v>66</v>
      </c>
      <c r="AH211" s="47"/>
      <c r="AI211" s="47"/>
      <c r="AJ211" s="40" t="s">
        <v>67</v>
      </c>
      <c r="AK211" s="40" t="s">
        <v>67</v>
      </c>
      <c r="AL211" s="40" t="s">
        <v>67</v>
      </c>
      <c r="AM211" s="40" t="s">
        <v>67</v>
      </c>
      <c r="AN211" s="55"/>
      <c r="AO211" s="55"/>
      <c r="AP211" s="56"/>
      <c r="AQ211" s="40" t="s">
        <v>1804</v>
      </c>
      <c r="AR211" s="56"/>
      <c r="AS211" s="56"/>
    </row>
    <row r="212" spans="1:45" s="50" customFormat="1" ht="125.25" customHeight="1" x14ac:dyDescent="0.25">
      <c r="A212" s="51">
        <v>208</v>
      </c>
      <c r="B212" s="51" t="s">
        <v>51</v>
      </c>
      <c r="C212" s="51" t="s">
        <v>1805</v>
      </c>
      <c r="D212" s="51" t="s">
        <v>53</v>
      </c>
      <c r="E212" s="51" t="s">
        <v>54</v>
      </c>
      <c r="F212" s="51" t="s">
        <v>1806</v>
      </c>
      <c r="G212" s="51" t="s">
        <v>1807</v>
      </c>
      <c r="H212" s="52">
        <v>1.2112000000000001</v>
      </c>
      <c r="I212" s="51" t="s">
        <v>1808</v>
      </c>
      <c r="J212" s="51" t="s">
        <v>58</v>
      </c>
      <c r="K212" s="51"/>
      <c r="L212" s="51"/>
      <c r="M212" s="51"/>
      <c r="N212" s="88" t="s">
        <v>1809</v>
      </c>
      <c r="O212" s="89" t="s">
        <v>89</v>
      </c>
      <c r="P212" s="40"/>
      <c r="Q212" s="40" t="s">
        <v>72</v>
      </c>
      <c r="R212" s="68" t="s">
        <v>1810</v>
      </c>
      <c r="S212" s="87" t="s">
        <v>1811</v>
      </c>
      <c r="T212" s="74" t="s">
        <v>110</v>
      </c>
      <c r="U212" s="74" t="s">
        <v>1812</v>
      </c>
      <c r="V212" s="74" t="s">
        <v>93</v>
      </c>
      <c r="W212" s="74" t="s">
        <v>1809</v>
      </c>
      <c r="X212" s="74" t="s">
        <v>1813</v>
      </c>
      <c r="Y212" s="74" t="s">
        <v>1814</v>
      </c>
      <c r="Z212" s="74" t="s">
        <v>96</v>
      </c>
      <c r="AA212" s="74" t="s">
        <v>89</v>
      </c>
      <c r="AB212" s="44" t="s">
        <v>64</v>
      </c>
      <c r="AC212" s="54"/>
      <c r="AD212" s="47" t="s">
        <v>65</v>
      </c>
      <c r="AE212" s="47"/>
      <c r="AF212" s="47"/>
      <c r="AG212" s="47" t="s">
        <v>66</v>
      </c>
      <c r="AH212" s="47"/>
      <c r="AI212" s="47"/>
      <c r="AJ212" s="40" t="s">
        <v>67</v>
      </c>
      <c r="AK212" s="40" t="s">
        <v>67</v>
      </c>
      <c r="AL212" s="40" t="s">
        <v>67</v>
      </c>
      <c r="AM212" s="40" t="s">
        <v>67</v>
      </c>
      <c r="AN212" s="55"/>
      <c r="AO212" s="55"/>
      <c r="AP212" s="56"/>
      <c r="AQ212" s="40" t="s">
        <v>1815</v>
      </c>
      <c r="AR212" s="56"/>
      <c r="AS212" s="56"/>
    </row>
    <row r="213" spans="1:45" s="50" customFormat="1" ht="152.25" customHeight="1" x14ac:dyDescent="0.25">
      <c r="A213" s="51">
        <v>209</v>
      </c>
      <c r="B213" s="51" t="s">
        <v>51</v>
      </c>
      <c r="C213" s="51" t="s">
        <v>1816</v>
      </c>
      <c r="D213" s="51" t="s">
        <v>53</v>
      </c>
      <c r="E213" s="51" t="s">
        <v>1817</v>
      </c>
      <c r="F213" s="51" t="s">
        <v>1818</v>
      </c>
      <c r="G213" s="51" t="s">
        <v>1819</v>
      </c>
      <c r="H213" s="52">
        <v>0.95750000000000002</v>
      </c>
      <c r="I213" s="93" t="s">
        <v>1820</v>
      </c>
      <c r="J213" s="93" t="s">
        <v>58</v>
      </c>
      <c r="K213" s="93"/>
      <c r="L213" s="93"/>
      <c r="M213" s="93"/>
      <c r="N213" s="106" t="s">
        <v>1821</v>
      </c>
      <c r="O213" s="97" t="s">
        <v>89</v>
      </c>
      <c r="P213" s="74"/>
      <c r="Q213" s="61" t="s">
        <v>72</v>
      </c>
      <c r="R213" s="61" t="s">
        <v>1822</v>
      </c>
      <c r="S213" s="62" t="s">
        <v>1823</v>
      </c>
      <c r="T213" s="61"/>
      <c r="U213" s="61"/>
      <c r="V213" s="61"/>
      <c r="W213" s="61"/>
      <c r="X213" s="61"/>
      <c r="Y213" s="61"/>
      <c r="Z213" s="61"/>
      <c r="AA213" s="61"/>
      <c r="AB213" s="44" t="s">
        <v>64</v>
      </c>
      <c r="AC213" s="54"/>
      <c r="AD213" s="47" t="s">
        <v>65</v>
      </c>
      <c r="AE213" s="47"/>
      <c r="AF213" s="47"/>
      <c r="AG213" s="47" t="s">
        <v>66</v>
      </c>
      <c r="AH213" s="47"/>
      <c r="AI213" s="47"/>
      <c r="AJ213" s="40" t="s">
        <v>67</v>
      </c>
      <c r="AK213" s="40" t="s">
        <v>67</v>
      </c>
      <c r="AL213" s="40" t="s">
        <v>67</v>
      </c>
      <c r="AM213" s="40" t="s">
        <v>67</v>
      </c>
      <c r="AN213" s="55"/>
      <c r="AO213" s="55"/>
      <c r="AP213" s="56"/>
      <c r="AQ213" s="40" t="s">
        <v>1824</v>
      </c>
      <c r="AR213" s="56"/>
      <c r="AS213" s="56"/>
    </row>
    <row r="214" spans="1:45" s="50" customFormat="1" ht="104.25" customHeight="1" x14ac:dyDescent="0.25">
      <c r="A214" s="51">
        <v>210</v>
      </c>
      <c r="B214" s="51" t="s">
        <v>51</v>
      </c>
      <c r="C214" s="51" t="s">
        <v>1825</v>
      </c>
      <c r="D214" s="51" t="s">
        <v>53</v>
      </c>
      <c r="E214" s="51" t="s">
        <v>1826</v>
      </c>
      <c r="F214" s="51" t="s">
        <v>1827</v>
      </c>
      <c r="G214" s="51" t="s">
        <v>1828</v>
      </c>
      <c r="H214" s="52">
        <v>0.8196</v>
      </c>
      <c r="I214" s="51" t="s">
        <v>1829</v>
      </c>
      <c r="J214" s="51" t="s">
        <v>58</v>
      </c>
      <c r="K214" s="51"/>
      <c r="L214" s="51"/>
      <c r="M214" s="51"/>
      <c r="N214" s="90" t="s">
        <v>1830</v>
      </c>
      <c r="O214" s="89" t="s">
        <v>89</v>
      </c>
      <c r="P214" s="40"/>
      <c r="Q214" s="40" t="s">
        <v>72</v>
      </c>
      <c r="R214" s="68" t="s">
        <v>109</v>
      </c>
      <c r="S214" s="87" t="s">
        <v>1831</v>
      </c>
      <c r="T214" s="74" t="s">
        <v>110</v>
      </c>
      <c r="U214" s="74" t="s">
        <v>1832</v>
      </c>
      <c r="V214" s="74" t="s">
        <v>93</v>
      </c>
      <c r="W214" s="74" t="s">
        <v>1830</v>
      </c>
      <c r="X214" s="74" t="s">
        <v>1833</v>
      </c>
      <c r="Y214" s="74" t="s">
        <v>113</v>
      </c>
      <c r="Z214" s="74" t="s">
        <v>113</v>
      </c>
      <c r="AA214" s="74" t="s">
        <v>89</v>
      </c>
      <c r="AB214" s="44" t="s">
        <v>64</v>
      </c>
      <c r="AC214" s="54"/>
      <c r="AD214" s="47" t="s">
        <v>65</v>
      </c>
      <c r="AE214" s="47"/>
      <c r="AF214" s="47"/>
      <c r="AG214" s="47" t="s">
        <v>66</v>
      </c>
      <c r="AH214" s="47"/>
      <c r="AI214" s="47"/>
      <c r="AJ214" s="40" t="s">
        <v>67</v>
      </c>
      <c r="AK214" s="40" t="s">
        <v>67</v>
      </c>
      <c r="AL214" s="40" t="s">
        <v>67</v>
      </c>
      <c r="AM214" s="40" t="s">
        <v>67</v>
      </c>
      <c r="AN214" s="55"/>
      <c r="AO214" s="55"/>
      <c r="AP214" s="56"/>
      <c r="AQ214" s="56"/>
      <c r="AR214" s="56"/>
      <c r="AS214" s="56"/>
    </row>
    <row r="215" spans="1:45" s="50" customFormat="1" ht="104.25" customHeight="1" x14ac:dyDescent="0.25">
      <c r="A215" s="51">
        <v>211</v>
      </c>
      <c r="B215" s="51" t="s">
        <v>51</v>
      </c>
      <c r="C215" s="51" t="s">
        <v>1834</v>
      </c>
      <c r="D215" s="51" t="s">
        <v>53</v>
      </c>
      <c r="E215" s="51" t="s">
        <v>1835</v>
      </c>
      <c r="F215" s="51" t="s">
        <v>1836</v>
      </c>
      <c r="G215" s="51" t="s">
        <v>1837</v>
      </c>
      <c r="H215" s="52">
        <v>37.415500000000002</v>
      </c>
      <c r="I215" s="51" t="s">
        <v>1838</v>
      </c>
      <c r="J215" s="51" t="s">
        <v>58</v>
      </c>
      <c r="K215" s="51"/>
      <c r="L215" s="51"/>
      <c r="M215" s="51"/>
      <c r="N215" s="88" t="s">
        <v>1839</v>
      </c>
      <c r="O215" s="89" t="s">
        <v>60</v>
      </c>
      <c r="P215" s="40"/>
      <c r="Q215" s="40" t="s">
        <v>72</v>
      </c>
      <c r="R215" s="68" t="s">
        <v>109</v>
      </c>
      <c r="S215" s="87" t="s">
        <v>1840</v>
      </c>
      <c r="T215" s="74" t="s">
        <v>91</v>
      </c>
      <c r="U215" s="74" t="s">
        <v>1841</v>
      </c>
      <c r="V215" s="74" t="s">
        <v>93</v>
      </c>
      <c r="W215" s="74" t="s">
        <v>1842</v>
      </c>
      <c r="X215" s="74" t="s">
        <v>1843</v>
      </c>
      <c r="Y215" s="74" t="s">
        <v>113</v>
      </c>
      <c r="Z215" s="74" t="s">
        <v>113</v>
      </c>
      <c r="AA215" s="74" t="s">
        <v>89</v>
      </c>
      <c r="AB215" s="44" t="s">
        <v>64</v>
      </c>
      <c r="AC215" s="54"/>
      <c r="AD215" s="47" t="s">
        <v>65</v>
      </c>
      <c r="AE215" s="47"/>
      <c r="AF215" s="47"/>
      <c r="AG215" s="47" t="s">
        <v>66</v>
      </c>
      <c r="AH215" s="47"/>
      <c r="AI215" s="47"/>
      <c r="AJ215" s="40" t="s">
        <v>67</v>
      </c>
      <c r="AK215" s="40" t="s">
        <v>67</v>
      </c>
      <c r="AL215" s="40" t="s">
        <v>67</v>
      </c>
      <c r="AM215" s="40" t="s">
        <v>67</v>
      </c>
      <c r="AN215" s="55"/>
      <c r="AO215" s="55"/>
      <c r="AP215" s="56"/>
      <c r="AQ215" s="56"/>
      <c r="AR215" s="56"/>
      <c r="AS215" s="56"/>
    </row>
    <row r="216" spans="1:45" s="50" customFormat="1" ht="104.25" customHeight="1" x14ac:dyDescent="0.25">
      <c r="A216" s="51">
        <v>212</v>
      </c>
      <c r="B216" s="51" t="s">
        <v>51</v>
      </c>
      <c r="C216" s="51" t="s">
        <v>1844</v>
      </c>
      <c r="D216" s="51" t="s">
        <v>53</v>
      </c>
      <c r="E216" s="51" t="s">
        <v>1845</v>
      </c>
      <c r="F216" s="51" t="s">
        <v>1846</v>
      </c>
      <c r="G216" s="51" t="s">
        <v>1847</v>
      </c>
      <c r="H216" s="52">
        <v>12.856</v>
      </c>
      <c r="I216" s="51" t="s">
        <v>1848</v>
      </c>
      <c r="J216" s="51" t="s">
        <v>58</v>
      </c>
      <c r="K216" s="51"/>
      <c r="L216" s="51"/>
      <c r="M216" s="51"/>
      <c r="N216" s="88" t="s">
        <v>1839</v>
      </c>
      <c r="O216" s="89" t="s">
        <v>60</v>
      </c>
      <c r="P216" s="40"/>
      <c r="Q216" s="40" t="s">
        <v>72</v>
      </c>
      <c r="R216" s="68" t="s">
        <v>109</v>
      </c>
      <c r="S216" s="87" t="s">
        <v>1849</v>
      </c>
      <c r="T216" s="74" t="s">
        <v>91</v>
      </c>
      <c r="U216" s="74" t="s">
        <v>1850</v>
      </c>
      <c r="V216" s="74" t="s">
        <v>93</v>
      </c>
      <c r="W216" s="74" t="s">
        <v>1842</v>
      </c>
      <c r="X216" s="74" t="s">
        <v>1851</v>
      </c>
      <c r="Y216" s="74" t="s">
        <v>113</v>
      </c>
      <c r="Z216" s="74" t="s">
        <v>113</v>
      </c>
      <c r="AA216" s="74" t="s">
        <v>89</v>
      </c>
      <c r="AB216" s="44" t="s">
        <v>64</v>
      </c>
      <c r="AC216" s="54"/>
      <c r="AD216" s="47" t="s">
        <v>65</v>
      </c>
      <c r="AE216" s="47"/>
      <c r="AF216" s="47"/>
      <c r="AG216" s="47" t="s">
        <v>66</v>
      </c>
      <c r="AH216" s="47"/>
      <c r="AI216" s="47"/>
      <c r="AJ216" s="40" t="s">
        <v>67</v>
      </c>
      <c r="AK216" s="40" t="s">
        <v>67</v>
      </c>
      <c r="AL216" s="40" t="s">
        <v>67</v>
      </c>
      <c r="AM216" s="40" t="s">
        <v>67</v>
      </c>
      <c r="AN216" s="55"/>
      <c r="AO216" s="55"/>
      <c r="AP216" s="56"/>
      <c r="AQ216" s="56"/>
      <c r="AR216" s="56"/>
      <c r="AS216" s="56"/>
    </row>
    <row r="217" spans="1:45" s="50" customFormat="1" ht="148.5" customHeight="1" x14ac:dyDescent="0.25">
      <c r="A217" s="51">
        <v>213</v>
      </c>
      <c r="B217" s="51" t="s">
        <v>51</v>
      </c>
      <c r="C217" s="51" t="s">
        <v>1852</v>
      </c>
      <c r="D217" s="51" t="s">
        <v>53</v>
      </c>
      <c r="E217" s="51" t="s">
        <v>1853</v>
      </c>
      <c r="F217" s="51" t="s">
        <v>1854</v>
      </c>
      <c r="G217" s="51" t="s">
        <v>1673</v>
      </c>
      <c r="H217" s="52">
        <v>2.1399999999999999E-2</v>
      </c>
      <c r="I217" s="51" t="s">
        <v>1855</v>
      </c>
      <c r="J217" s="51" t="s">
        <v>58</v>
      </c>
      <c r="K217" s="51"/>
      <c r="L217" s="51"/>
      <c r="M217" s="51"/>
      <c r="N217" s="88" t="s">
        <v>1830</v>
      </c>
      <c r="O217" s="89" t="s">
        <v>60</v>
      </c>
      <c r="P217" s="40"/>
      <c r="Q217" s="40" t="s">
        <v>72</v>
      </c>
      <c r="R217" s="68" t="s">
        <v>109</v>
      </c>
      <c r="S217" s="87" t="s">
        <v>1856</v>
      </c>
      <c r="T217" s="74" t="s">
        <v>1857</v>
      </c>
      <c r="U217" s="74" t="s">
        <v>1857</v>
      </c>
      <c r="V217" s="74" t="s">
        <v>1857</v>
      </c>
      <c r="W217" s="74" t="s">
        <v>1857</v>
      </c>
      <c r="X217" s="74" t="s">
        <v>1857</v>
      </c>
      <c r="Y217" s="74" t="s">
        <v>1857</v>
      </c>
      <c r="Z217" s="74" t="s">
        <v>1857</v>
      </c>
      <c r="AA217" s="74" t="s">
        <v>1857</v>
      </c>
      <c r="AB217" s="44" t="s">
        <v>64</v>
      </c>
      <c r="AC217" s="54"/>
      <c r="AD217" s="47" t="s">
        <v>65</v>
      </c>
      <c r="AE217" s="47"/>
      <c r="AF217" s="47"/>
      <c r="AG217" s="47" t="s">
        <v>66</v>
      </c>
      <c r="AH217" s="47"/>
      <c r="AI217" s="47"/>
      <c r="AJ217" s="40" t="s">
        <v>67</v>
      </c>
      <c r="AK217" s="40" t="s">
        <v>67</v>
      </c>
      <c r="AL217" s="40" t="s">
        <v>67</v>
      </c>
      <c r="AM217" s="40" t="s">
        <v>67</v>
      </c>
      <c r="AN217" s="55"/>
      <c r="AO217" s="55"/>
      <c r="AP217" s="56"/>
      <c r="AQ217" s="56"/>
      <c r="AR217" s="56"/>
      <c r="AS217" s="56"/>
    </row>
    <row r="218" spans="1:45" s="50" customFormat="1" ht="177" customHeight="1" x14ac:dyDescent="0.25">
      <c r="A218" s="51">
        <v>214</v>
      </c>
      <c r="B218" s="51" t="s">
        <v>51</v>
      </c>
      <c r="C218" s="51" t="s">
        <v>1858</v>
      </c>
      <c r="D218" s="51" t="s">
        <v>53</v>
      </c>
      <c r="E218" s="51" t="s">
        <v>54</v>
      </c>
      <c r="F218" s="51" t="s">
        <v>1859</v>
      </c>
      <c r="G218" s="51" t="s">
        <v>1860</v>
      </c>
      <c r="H218" s="52">
        <v>1.3979999999999999</v>
      </c>
      <c r="I218" s="51" t="s">
        <v>1861</v>
      </c>
      <c r="J218" s="51" t="s">
        <v>58</v>
      </c>
      <c r="K218" s="51"/>
      <c r="L218" s="51"/>
      <c r="M218" s="51"/>
      <c r="N218" s="90" t="s">
        <v>1862</v>
      </c>
      <c r="O218" s="89" t="s">
        <v>89</v>
      </c>
      <c r="P218" s="40"/>
      <c r="Q218" s="40" t="s">
        <v>72</v>
      </c>
      <c r="R218" s="40" t="s">
        <v>1863</v>
      </c>
      <c r="S218" s="87" t="s">
        <v>1864</v>
      </c>
      <c r="T218" s="74" t="s">
        <v>110</v>
      </c>
      <c r="U218" s="74" t="s">
        <v>1865</v>
      </c>
      <c r="V218" s="74" t="s">
        <v>93</v>
      </c>
      <c r="W218" s="74" t="s">
        <v>1866</v>
      </c>
      <c r="X218" s="74" t="s">
        <v>1867</v>
      </c>
      <c r="Y218" s="74" t="s">
        <v>95</v>
      </c>
      <c r="Z218" s="74" t="s">
        <v>1868</v>
      </c>
      <c r="AA218" s="74" t="s">
        <v>89</v>
      </c>
      <c r="AB218" s="44" t="s">
        <v>64</v>
      </c>
      <c r="AC218" s="54"/>
      <c r="AD218" s="47" t="s">
        <v>65</v>
      </c>
      <c r="AE218" s="47"/>
      <c r="AF218" s="47"/>
      <c r="AG218" s="47" t="s">
        <v>66</v>
      </c>
      <c r="AH218" s="47"/>
      <c r="AI218" s="47"/>
      <c r="AJ218" s="40" t="s">
        <v>67</v>
      </c>
      <c r="AK218" s="40" t="s">
        <v>67</v>
      </c>
      <c r="AL218" s="40" t="s">
        <v>67</v>
      </c>
      <c r="AM218" s="40" t="s">
        <v>67</v>
      </c>
      <c r="AN218" s="55"/>
      <c r="AO218" s="55"/>
      <c r="AP218" s="56"/>
      <c r="AQ218" s="40" t="s">
        <v>1869</v>
      </c>
      <c r="AR218" s="56"/>
      <c r="AS218" s="56"/>
    </row>
    <row r="219" spans="1:45" s="50" customFormat="1" ht="112.5" customHeight="1" x14ac:dyDescent="0.25">
      <c r="A219" s="51">
        <v>215</v>
      </c>
      <c r="B219" s="51" t="s">
        <v>51</v>
      </c>
      <c r="C219" s="51" t="s">
        <v>1870</v>
      </c>
      <c r="D219" s="51" t="s">
        <v>53</v>
      </c>
      <c r="E219" s="51" t="s">
        <v>1871</v>
      </c>
      <c r="F219" s="51" t="s">
        <v>1872</v>
      </c>
      <c r="G219" s="51" t="s">
        <v>1873</v>
      </c>
      <c r="H219" s="52">
        <v>4.7808000000000002</v>
      </c>
      <c r="I219" s="51" t="s">
        <v>1874</v>
      </c>
      <c r="J219" s="51" t="s">
        <v>58</v>
      </c>
      <c r="K219" s="51"/>
      <c r="L219" s="51"/>
      <c r="M219" s="51"/>
      <c r="N219" s="40" t="s">
        <v>1136</v>
      </c>
      <c r="O219" s="40" t="s">
        <v>89</v>
      </c>
      <c r="P219" s="40"/>
      <c r="Q219" s="40" t="s">
        <v>72</v>
      </c>
      <c r="R219" s="40" t="s">
        <v>129</v>
      </c>
      <c r="S219" s="87" t="s">
        <v>1875</v>
      </c>
      <c r="T219" s="74" t="s">
        <v>110</v>
      </c>
      <c r="U219" s="74" t="s">
        <v>1876</v>
      </c>
      <c r="V219" s="74" t="s">
        <v>93</v>
      </c>
      <c r="W219" s="74" t="s">
        <v>1136</v>
      </c>
      <c r="X219" s="74">
        <v>47808</v>
      </c>
      <c r="Y219" s="74" t="s">
        <v>95</v>
      </c>
      <c r="Z219" s="74" t="s">
        <v>96</v>
      </c>
      <c r="AA219" s="74" t="s">
        <v>89</v>
      </c>
      <c r="AB219" s="54"/>
      <c r="AC219" s="54"/>
      <c r="AD219" s="47" t="s">
        <v>132</v>
      </c>
      <c r="AE219" s="47"/>
      <c r="AF219" s="47"/>
      <c r="AG219" s="47" t="s">
        <v>66</v>
      </c>
      <c r="AH219" s="47"/>
      <c r="AI219" s="47"/>
      <c r="AJ219" s="76" t="s">
        <v>1361</v>
      </c>
      <c r="AK219" s="77" t="s">
        <v>134</v>
      </c>
      <c r="AL219" s="77" t="s">
        <v>134</v>
      </c>
      <c r="AM219" s="77" t="s">
        <v>134</v>
      </c>
      <c r="AN219" s="55"/>
      <c r="AO219" s="55"/>
      <c r="AP219" s="56"/>
      <c r="AQ219" s="40" t="s">
        <v>1869</v>
      </c>
      <c r="AR219" s="56"/>
      <c r="AS219" s="56"/>
    </row>
    <row r="220" spans="1:45" s="50" customFormat="1" ht="123.75" customHeight="1" x14ac:dyDescent="0.25">
      <c r="A220" s="51">
        <v>216</v>
      </c>
      <c r="B220" s="51" t="s">
        <v>51</v>
      </c>
      <c r="C220" s="51" t="s">
        <v>1877</v>
      </c>
      <c r="D220" s="51" t="s">
        <v>53</v>
      </c>
      <c r="E220" s="51" t="s">
        <v>54</v>
      </c>
      <c r="F220" s="51" t="s">
        <v>1878</v>
      </c>
      <c r="G220" s="51" t="s">
        <v>1879</v>
      </c>
      <c r="H220" s="52">
        <v>1.288</v>
      </c>
      <c r="I220" s="51" t="s">
        <v>1880</v>
      </c>
      <c r="J220" s="51" t="s">
        <v>58</v>
      </c>
      <c r="K220" s="51"/>
      <c r="L220" s="51"/>
      <c r="M220" s="51"/>
      <c r="N220" s="40" t="s">
        <v>1881</v>
      </c>
      <c r="O220" s="40" t="s">
        <v>89</v>
      </c>
      <c r="P220" s="40"/>
      <c r="Q220" s="40" t="s">
        <v>72</v>
      </c>
      <c r="R220" s="40" t="s">
        <v>1882</v>
      </c>
      <c r="S220" s="87" t="s">
        <v>1883</v>
      </c>
      <c r="T220" s="74" t="s">
        <v>91</v>
      </c>
      <c r="U220" s="74" t="s">
        <v>1884</v>
      </c>
      <c r="V220" s="74" t="s">
        <v>93</v>
      </c>
      <c r="W220" s="74" t="s">
        <v>1881</v>
      </c>
      <c r="X220" s="74" t="s">
        <v>1885</v>
      </c>
      <c r="Y220" s="74" t="s">
        <v>95</v>
      </c>
      <c r="Z220" s="74" t="s">
        <v>96</v>
      </c>
      <c r="AA220" s="74" t="s">
        <v>89</v>
      </c>
      <c r="AB220" s="54"/>
      <c r="AC220" s="54"/>
      <c r="AD220" s="47" t="s">
        <v>132</v>
      </c>
      <c r="AE220" s="47"/>
      <c r="AF220" s="47"/>
      <c r="AG220" s="47" t="s">
        <v>66</v>
      </c>
      <c r="AH220" s="47"/>
      <c r="AI220" s="47"/>
      <c r="AJ220" s="76" t="s">
        <v>1361</v>
      </c>
      <c r="AK220" s="77" t="s">
        <v>134</v>
      </c>
      <c r="AL220" s="77" t="s">
        <v>134</v>
      </c>
      <c r="AM220" s="77" t="s">
        <v>134</v>
      </c>
      <c r="AN220" s="55"/>
      <c r="AO220" s="55"/>
      <c r="AP220" s="56"/>
      <c r="AQ220" s="56"/>
      <c r="AR220" s="56"/>
      <c r="AS220" s="56"/>
    </row>
    <row r="221" spans="1:45" s="50" customFormat="1" ht="126" customHeight="1" x14ac:dyDescent="0.25">
      <c r="A221" s="51">
        <v>217</v>
      </c>
      <c r="B221" s="51" t="s">
        <v>51</v>
      </c>
      <c r="C221" s="51" t="s">
        <v>1886</v>
      </c>
      <c r="D221" s="51" t="s">
        <v>53</v>
      </c>
      <c r="E221" s="51" t="s">
        <v>1887</v>
      </c>
      <c r="F221" s="51" t="s">
        <v>1888</v>
      </c>
      <c r="G221" s="51" t="s">
        <v>1889</v>
      </c>
      <c r="H221" s="52">
        <v>0.2</v>
      </c>
      <c r="I221" s="51" t="s">
        <v>1890</v>
      </c>
      <c r="J221" s="51" t="s">
        <v>58</v>
      </c>
      <c r="K221" s="51"/>
      <c r="L221" s="51"/>
      <c r="M221" s="51"/>
      <c r="N221" s="40" t="s">
        <v>1136</v>
      </c>
      <c r="O221" s="40" t="s">
        <v>89</v>
      </c>
      <c r="P221" s="40"/>
      <c r="Q221" s="40" t="s">
        <v>72</v>
      </c>
      <c r="R221" s="40" t="s">
        <v>1891</v>
      </c>
      <c r="S221" s="87" t="s">
        <v>1892</v>
      </c>
      <c r="T221" s="74" t="s">
        <v>110</v>
      </c>
      <c r="U221" s="74" t="s">
        <v>1893</v>
      </c>
      <c r="V221" s="74" t="s">
        <v>93</v>
      </c>
      <c r="W221" s="74" t="s">
        <v>1136</v>
      </c>
      <c r="X221" s="74">
        <v>2000</v>
      </c>
      <c r="Y221" s="74" t="s">
        <v>1894</v>
      </c>
      <c r="Z221" s="74" t="s">
        <v>96</v>
      </c>
      <c r="AA221" s="74" t="s">
        <v>89</v>
      </c>
      <c r="AB221" s="54" t="s">
        <v>160</v>
      </c>
      <c r="AC221" s="54"/>
      <c r="AD221" s="47" t="s">
        <v>65</v>
      </c>
      <c r="AE221" s="47"/>
      <c r="AF221" s="47"/>
      <c r="AG221" s="47" t="s">
        <v>66</v>
      </c>
      <c r="AH221" s="47"/>
      <c r="AI221" s="47"/>
      <c r="AJ221" s="76" t="s">
        <v>1361</v>
      </c>
      <c r="AK221" s="77" t="s">
        <v>134</v>
      </c>
      <c r="AL221" s="77" t="s">
        <v>134</v>
      </c>
      <c r="AM221" s="77" t="s">
        <v>134</v>
      </c>
      <c r="AN221" s="55"/>
      <c r="AO221" s="55"/>
      <c r="AP221" s="56"/>
      <c r="AQ221" s="40" t="s">
        <v>1698</v>
      </c>
      <c r="AR221" s="56"/>
      <c r="AS221" s="56"/>
    </row>
    <row r="222" spans="1:45" s="50" customFormat="1" ht="149.25" customHeight="1" x14ac:dyDescent="0.25">
      <c r="A222" s="51">
        <v>218</v>
      </c>
      <c r="B222" s="51" t="s">
        <v>51</v>
      </c>
      <c r="C222" s="51" t="s">
        <v>1895</v>
      </c>
      <c r="D222" s="51" t="s">
        <v>53</v>
      </c>
      <c r="E222" s="51" t="s">
        <v>54</v>
      </c>
      <c r="F222" s="51" t="s">
        <v>1896</v>
      </c>
      <c r="G222" s="51" t="s">
        <v>1897</v>
      </c>
      <c r="H222" s="52">
        <v>0.46779999999999999</v>
      </c>
      <c r="I222" s="51" t="s">
        <v>1898</v>
      </c>
      <c r="J222" s="51" t="s">
        <v>1899</v>
      </c>
      <c r="K222" s="51"/>
      <c r="L222" s="51"/>
      <c r="M222" s="51"/>
      <c r="N222" s="40" t="s">
        <v>1900</v>
      </c>
      <c r="O222" s="40" t="s">
        <v>89</v>
      </c>
      <c r="P222" s="40"/>
      <c r="Q222" s="40" t="s">
        <v>72</v>
      </c>
      <c r="R222" s="40" t="s">
        <v>129</v>
      </c>
      <c r="S222" s="87" t="s">
        <v>1901</v>
      </c>
      <c r="T222" s="74" t="s">
        <v>110</v>
      </c>
      <c r="U222" s="74" t="s">
        <v>1902</v>
      </c>
      <c r="V222" s="74" t="s">
        <v>93</v>
      </c>
      <c r="W222" s="74" t="s">
        <v>1900</v>
      </c>
      <c r="X222" s="74" t="s">
        <v>1903</v>
      </c>
      <c r="Y222" s="74" t="s">
        <v>95</v>
      </c>
      <c r="Z222" s="74" t="s">
        <v>96</v>
      </c>
      <c r="AA222" s="74" t="s">
        <v>89</v>
      </c>
      <c r="AB222" s="54"/>
      <c r="AC222" s="54"/>
      <c r="AD222" s="47" t="s">
        <v>132</v>
      </c>
      <c r="AE222" s="47"/>
      <c r="AF222" s="47"/>
      <c r="AG222" s="47" t="s">
        <v>66</v>
      </c>
      <c r="AH222" s="47"/>
      <c r="AI222" s="47"/>
      <c r="AJ222" s="76" t="s">
        <v>1361</v>
      </c>
      <c r="AK222" s="77" t="s">
        <v>134</v>
      </c>
      <c r="AL222" s="77" t="s">
        <v>134</v>
      </c>
      <c r="AM222" s="77" t="s">
        <v>134</v>
      </c>
      <c r="AN222" s="55"/>
      <c r="AO222" s="55"/>
      <c r="AP222" s="56"/>
      <c r="AQ222" s="40" t="s">
        <v>1698</v>
      </c>
      <c r="AR222" s="56"/>
      <c r="AS222" s="56"/>
    </row>
    <row r="223" spans="1:45" s="50" customFormat="1" ht="122.25" customHeight="1" x14ac:dyDescent="0.25">
      <c r="A223" s="51">
        <v>219</v>
      </c>
      <c r="B223" s="51" t="s">
        <v>51</v>
      </c>
      <c r="C223" s="51" t="s">
        <v>1904</v>
      </c>
      <c r="D223" s="51" t="s">
        <v>53</v>
      </c>
      <c r="E223" s="51" t="s">
        <v>1905</v>
      </c>
      <c r="F223" s="51" t="s">
        <v>1906</v>
      </c>
      <c r="G223" s="51" t="s">
        <v>1907</v>
      </c>
      <c r="H223" s="52">
        <v>0.53300000000000003</v>
      </c>
      <c r="I223" s="51" t="s">
        <v>1908</v>
      </c>
      <c r="J223" s="51" t="s">
        <v>58</v>
      </c>
      <c r="K223" s="51"/>
      <c r="L223" s="51"/>
      <c r="M223" s="51"/>
      <c r="N223" s="40" t="s">
        <v>1909</v>
      </c>
      <c r="O223" s="40" t="s">
        <v>89</v>
      </c>
      <c r="P223" s="40"/>
      <c r="Q223" s="40" t="s">
        <v>72</v>
      </c>
      <c r="R223" s="40" t="s">
        <v>109</v>
      </c>
      <c r="S223" s="87" t="s">
        <v>1910</v>
      </c>
      <c r="T223" s="74" t="s">
        <v>110</v>
      </c>
      <c r="U223" s="74" t="s">
        <v>1911</v>
      </c>
      <c r="V223" s="74" t="s">
        <v>93</v>
      </c>
      <c r="W223" s="74" t="s">
        <v>1136</v>
      </c>
      <c r="X223" s="74">
        <v>5330</v>
      </c>
      <c r="Y223" s="74" t="s">
        <v>95</v>
      </c>
      <c r="Z223" s="74" t="s">
        <v>96</v>
      </c>
      <c r="AA223" s="74" t="s">
        <v>89</v>
      </c>
      <c r="AB223" s="54"/>
      <c r="AC223" s="54"/>
      <c r="AD223" s="47" t="s">
        <v>132</v>
      </c>
      <c r="AE223" s="47"/>
      <c r="AF223" s="47"/>
      <c r="AG223" s="47" t="s">
        <v>66</v>
      </c>
      <c r="AH223" s="47"/>
      <c r="AI223" s="47"/>
      <c r="AJ223" s="76" t="s">
        <v>1361</v>
      </c>
      <c r="AK223" s="77" t="s">
        <v>134</v>
      </c>
      <c r="AL223" s="77" t="s">
        <v>134</v>
      </c>
      <c r="AM223" s="77" t="s">
        <v>134</v>
      </c>
      <c r="AN223" s="55"/>
      <c r="AO223" s="55"/>
      <c r="AP223" s="56"/>
      <c r="AQ223" s="40" t="s">
        <v>1912</v>
      </c>
      <c r="AR223" s="56"/>
      <c r="AS223" s="56"/>
    </row>
    <row r="224" spans="1:45" s="50" customFormat="1" ht="152.25" customHeight="1" x14ac:dyDescent="0.25">
      <c r="A224" s="51">
        <v>220</v>
      </c>
      <c r="B224" s="51" t="s">
        <v>51</v>
      </c>
      <c r="C224" s="51" t="s">
        <v>1913</v>
      </c>
      <c r="D224" s="51" t="s">
        <v>53</v>
      </c>
      <c r="E224" s="51" t="s">
        <v>54</v>
      </c>
      <c r="F224" s="51" t="s">
        <v>1896</v>
      </c>
      <c r="G224" s="51" t="s">
        <v>1914</v>
      </c>
      <c r="H224" s="52">
        <v>6.3457999999999997</v>
      </c>
      <c r="I224" s="93" t="s">
        <v>1915</v>
      </c>
      <c r="J224" s="93" t="s">
        <v>58</v>
      </c>
      <c r="K224" s="93"/>
      <c r="L224" s="93"/>
      <c r="M224" s="93"/>
      <c r="N224" s="74" t="s">
        <v>1916</v>
      </c>
      <c r="O224" s="74" t="s">
        <v>89</v>
      </c>
      <c r="P224" s="74"/>
      <c r="Q224" s="74" t="s">
        <v>72</v>
      </c>
      <c r="R224" s="74" t="s">
        <v>129</v>
      </c>
      <c r="S224" s="107" t="s">
        <v>1917</v>
      </c>
      <c r="T224" s="74" t="s">
        <v>110</v>
      </c>
      <c r="U224" s="74" t="s">
        <v>1918</v>
      </c>
      <c r="V224" s="74" t="s">
        <v>93</v>
      </c>
      <c r="W224" s="74" t="s">
        <v>1916</v>
      </c>
      <c r="X224" s="74" t="s">
        <v>1919</v>
      </c>
      <c r="Y224" s="74" t="s">
        <v>95</v>
      </c>
      <c r="Z224" s="74" t="s">
        <v>96</v>
      </c>
      <c r="AA224" s="74" t="s">
        <v>89</v>
      </c>
      <c r="AB224" s="54"/>
      <c r="AC224" s="54"/>
      <c r="AD224" s="47" t="s">
        <v>132</v>
      </c>
      <c r="AE224" s="47"/>
      <c r="AF224" s="47"/>
      <c r="AG224" s="47" t="s">
        <v>66</v>
      </c>
      <c r="AH224" s="47"/>
      <c r="AI224" s="47"/>
      <c r="AJ224" s="76" t="s">
        <v>1361</v>
      </c>
      <c r="AK224" s="77" t="s">
        <v>134</v>
      </c>
      <c r="AL224" s="77" t="s">
        <v>134</v>
      </c>
      <c r="AM224" s="77" t="s">
        <v>134</v>
      </c>
      <c r="AN224" s="55"/>
      <c r="AO224" s="55"/>
      <c r="AP224" s="56"/>
      <c r="AQ224" s="40" t="s">
        <v>1920</v>
      </c>
      <c r="AR224" s="56"/>
      <c r="AS224" s="56"/>
    </row>
    <row r="225" spans="1:45" s="50" customFormat="1" ht="262.5" customHeight="1" x14ac:dyDescent="0.25">
      <c r="A225" s="51">
        <v>221</v>
      </c>
      <c r="B225" s="51" t="s">
        <v>51</v>
      </c>
      <c r="C225" s="51" t="s">
        <v>1921</v>
      </c>
      <c r="D225" s="51" t="s">
        <v>53</v>
      </c>
      <c r="E225" s="51" t="s">
        <v>1922</v>
      </c>
      <c r="F225" s="51" t="s">
        <v>1906</v>
      </c>
      <c r="G225" s="51" t="s">
        <v>1923</v>
      </c>
      <c r="H225" s="52">
        <v>4.9999000000000002</v>
      </c>
      <c r="I225" s="51" t="s">
        <v>1924</v>
      </c>
      <c r="J225" s="51" t="s">
        <v>58</v>
      </c>
      <c r="K225" s="51"/>
      <c r="L225" s="51"/>
      <c r="M225" s="51"/>
      <c r="N225" s="40" t="s">
        <v>1925</v>
      </c>
      <c r="O225" s="40" t="s">
        <v>89</v>
      </c>
      <c r="P225" s="40"/>
      <c r="Q225" s="40" t="s">
        <v>1926</v>
      </c>
      <c r="R225" s="40" t="s">
        <v>1927</v>
      </c>
      <c r="S225" s="87" t="s">
        <v>1928</v>
      </c>
      <c r="T225" s="74" t="s">
        <v>110</v>
      </c>
      <c r="U225" s="74" t="s">
        <v>1929</v>
      </c>
      <c r="V225" s="74" t="s">
        <v>93</v>
      </c>
      <c r="W225" s="74" t="s">
        <v>1930</v>
      </c>
      <c r="X225" s="74">
        <v>500</v>
      </c>
      <c r="Y225" s="74" t="s">
        <v>1931</v>
      </c>
      <c r="Z225" s="74" t="s">
        <v>96</v>
      </c>
      <c r="AA225" s="74" t="s">
        <v>89</v>
      </c>
      <c r="AB225" s="54"/>
      <c r="AC225" s="54"/>
      <c r="AD225" s="47" t="s">
        <v>569</v>
      </c>
      <c r="AE225" s="47"/>
      <c r="AF225" s="47"/>
      <c r="AG225" s="47" t="s">
        <v>66</v>
      </c>
      <c r="AH225" s="47"/>
      <c r="AI225" s="47"/>
      <c r="AJ225" s="76" t="s">
        <v>1361</v>
      </c>
      <c r="AK225" s="77" t="s">
        <v>134</v>
      </c>
      <c r="AL225" s="77" t="s">
        <v>134</v>
      </c>
      <c r="AM225" s="77" t="s">
        <v>134</v>
      </c>
      <c r="AN225" s="55"/>
      <c r="AO225" s="55"/>
      <c r="AP225" s="56"/>
      <c r="AQ225" s="40" t="s">
        <v>1932</v>
      </c>
      <c r="AR225" s="56"/>
      <c r="AS225" s="56"/>
    </row>
    <row r="226" spans="1:45" s="50" customFormat="1" ht="77.25" customHeight="1" x14ac:dyDescent="0.25">
      <c r="A226" s="51">
        <v>222</v>
      </c>
      <c r="B226" s="51" t="s">
        <v>51</v>
      </c>
      <c r="C226" s="51" t="s">
        <v>1933</v>
      </c>
      <c r="D226" s="51" t="s">
        <v>53</v>
      </c>
      <c r="E226" s="51" t="s">
        <v>54</v>
      </c>
      <c r="F226" s="51" t="s">
        <v>1934</v>
      </c>
      <c r="G226" s="51" t="s">
        <v>1935</v>
      </c>
      <c r="H226" s="52">
        <v>6.3457999999999997</v>
      </c>
      <c r="I226" s="51" t="s">
        <v>1936</v>
      </c>
      <c r="J226" s="51" t="s">
        <v>58</v>
      </c>
      <c r="K226" s="51"/>
      <c r="L226" s="51"/>
      <c r="M226" s="51"/>
      <c r="N226" s="40" t="s">
        <v>1916</v>
      </c>
      <c r="O226" s="40" t="s">
        <v>60</v>
      </c>
      <c r="P226" s="40"/>
      <c r="Q226" s="40" t="s">
        <v>72</v>
      </c>
      <c r="R226" s="40" t="s">
        <v>129</v>
      </c>
      <c r="S226" s="87" t="s">
        <v>1937</v>
      </c>
      <c r="T226" s="74" t="s">
        <v>110</v>
      </c>
      <c r="U226" s="74" t="s">
        <v>1918</v>
      </c>
      <c r="V226" s="74" t="s">
        <v>93</v>
      </c>
      <c r="W226" s="74" t="s">
        <v>1916</v>
      </c>
      <c r="X226" s="74" t="s">
        <v>1919</v>
      </c>
      <c r="Y226" s="74" t="s">
        <v>95</v>
      </c>
      <c r="Z226" s="74" t="s">
        <v>96</v>
      </c>
      <c r="AA226" s="74" t="s">
        <v>89</v>
      </c>
      <c r="AB226" s="54"/>
      <c r="AC226" s="54"/>
      <c r="AD226" s="47" t="s">
        <v>132</v>
      </c>
      <c r="AE226" s="47"/>
      <c r="AF226" s="47"/>
      <c r="AG226" s="47" t="s">
        <v>66</v>
      </c>
      <c r="AH226" s="47"/>
      <c r="AI226" s="47"/>
      <c r="AJ226" s="40" t="s">
        <v>67</v>
      </c>
      <c r="AK226" s="40" t="s">
        <v>67</v>
      </c>
      <c r="AL226" s="40" t="s">
        <v>67</v>
      </c>
      <c r="AM226" s="40" t="s">
        <v>67</v>
      </c>
      <c r="AN226" s="55"/>
      <c r="AO226" s="55"/>
      <c r="AP226" s="56"/>
      <c r="AQ226" s="56"/>
      <c r="AR226" s="56"/>
      <c r="AS226" s="56"/>
    </row>
    <row r="227" spans="1:45" s="50" customFormat="1" ht="77.25" customHeight="1" x14ac:dyDescent="0.25">
      <c r="A227" s="51">
        <v>223</v>
      </c>
      <c r="B227" s="51" t="s">
        <v>51</v>
      </c>
      <c r="C227" s="51" t="s">
        <v>1938</v>
      </c>
      <c r="D227" s="51" t="s">
        <v>53</v>
      </c>
      <c r="E227" s="51" t="s">
        <v>1939</v>
      </c>
      <c r="F227" s="51" t="s">
        <v>1940</v>
      </c>
      <c r="G227" s="51" t="s">
        <v>1941</v>
      </c>
      <c r="H227" s="52">
        <v>0.33479999999999999</v>
      </c>
      <c r="I227" s="93" t="s">
        <v>1942</v>
      </c>
      <c r="J227" s="93" t="s">
        <v>58</v>
      </c>
      <c r="K227" s="93"/>
      <c r="L227" s="93"/>
      <c r="M227" s="93"/>
      <c r="N227" s="74" t="s">
        <v>59</v>
      </c>
      <c r="O227" s="97" t="s">
        <v>60</v>
      </c>
      <c r="P227" s="74"/>
      <c r="Q227" s="97" t="s">
        <v>72</v>
      </c>
      <c r="R227" s="74" t="s">
        <v>59</v>
      </c>
      <c r="S227" s="107" t="s">
        <v>1943</v>
      </c>
      <c r="T227" s="74" t="s">
        <v>110</v>
      </c>
      <c r="U227" s="74" t="s">
        <v>1944</v>
      </c>
      <c r="V227" s="74" t="s">
        <v>93</v>
      </c>
      <c r="W227" s="74" t="s">
        <v>1930</v>
      </c>
      <c r="X227" s="74">
        <v>3968</v>
      </c>
      <c r="Y227" s="74" t="s">
        <v>113</v>
      </c>
      <c r="Z227" s="74" t="s">
        <v>113</v>
      </c>
      <c r="AA227" s="74" t="s">
        <v>89</v>
      </c>
      <c r="AB227" s="44" t="s">
        <v>64</v>
      </c>
      <c r="AC227" s="54"/>
      <c r="AD227" s="47" t="s">
        <v>65</v>
      </c>
      <c r="AE227" s="47"/>
      <c r="AF227" s="47"/>
      <c r="AG227" s="47" t="s">
        <v>66</v>
      </c>
      <c r="AH227" s="47"/>
      <c r="AI227" s="47"/>
      <c r="AJ227" s="40" t="s">
        <v>67</v>
      </c>
      <c r="AK227" s="40" t="s">
        <v>67</v>
      </c>
      <c r="AL227" s="40" t="s">
        <v>67</v>
      </c>
      <c r="AM227" s="40" t="s">
        <v>67</v>
      </c>
      <c r="AN227" s="55"/>
      <c r="AO227" s="55"/>
      <c r="AP227" s="56"/>
      <c r="AQ227" s="56"/>
      <c r="AR227" s="56"/>
      <c r="AS227" s="56"/>
    </row>
    <row r="228" spans="1:45" s="50" customFormat="1" ht="77.25" customHeight="1" x14ac:dyDescent="0.25">
      <c r="A228" s="51">
        <v>224</v>
      </c>
      <c r="B228" s="51" t="s">
        <v>51</v>
      </c>
      <c r="C228" s="51" t="s">
        <v>1945</v>
      </c>
      <c r="D228" s="51" t="s">
        <v>53</v>
      </c>
      <c r="E228" s="51" t="s">
        <v>1946</v>
      </c>
      <c r="F228" s="51" t="s">
        <v>1947</v>
      </c>
      <c r="G228" s="51" t="s">
        <v>1948</v>
      </c>
      <c r="H228" s="52">
        <v>1.21E-2</v>
      </c>
      <c r="I228" s="51" t="s">
        <v>1949</v>
      </c>
      <c r="J228" s="51" t="s">
        <v>58</v>
      </c>
      <c r="K228" s="51"/>
      <c r="L228" s="51"/>
      <c r="M228" s="51"/>
      <c r="N228" s="40" t="s">
        <v>59</v>
      </c>
      <c r="O228" s="110" t="s">
        <v>60</v>
      </c>
      <c r="P228" s="40"/>
      <c r="Q228" s="110" t="s">
        <v>72</v>
      </c>
      <c r="R228" s="40" t="s">
        <v>59</v>
      </c>
      <c r="S228" s="87" t="s">
        <v>1950</v>
      </c>
      <c r="T228" s="74" t="s">
        <v>110</v>
      </c>
      <c r="U228" s="74" t="s">
        <v>1951</v>
      </c>
      <c r="V228" s="74" t="s">
        <v>93</v>
      </c>
      <c r="W228" s="74" t="s">
        <v>1952</v>
      </c>
      <c r="X228" s="74">
        <v>121</v>
      </c>
      <c r="Y228" s="74" t="s">
        <v>1680</v>
      </c>
      <c r="Z228" s="74" t="s">
        <v>1953</v>
      </c>
      <c r="AA228" s="74" t="s">
        <v>89</v>
      </c>
      <c r="AB228" s="44" t="s">
        <v>64</v>
      </c>
      <c r="AC228" s="54"/>
      <c r="AD228" s="47" t="s">
        <v>65</v>
      </c>
      <c r="AE228" s="47"/>
      <c r="AF228" s="47"/>
      <c r="AG228" s="47" t="s">
        <v>66</v>
      </c>
      <c r="AH228" s="47"/>
      <c r="AI228" s="47"/>
      <c r="AJ228" s="40" t="s">
        <v>67</v>
      </c>
      <c r="AK228" s="40" t="s">
        <v>67</v>
      </c>
      <c r="AL228" s="40" t="s">
        <v>67</v>
      </c>
      <c r="AM228" s="40" t="s">
        <v>67</v>
      </c>
      <c r="AN228" s="55"/>
      <c r="AO228" s="55"/>
      <c r="AP228" s="56"/>
      <c r="AQ228" s="56"/>
      <c r="AR228" s="56"/>
      <c r="AS228" s="56"/>
    </row>
    <row r="229" spans="1:45" s="50" customFormat="1" ht="77.25" customHeight="1" x14ac:dyDescent="0.25">
      <c r="A229" s="51">
        <v>225</v>
      </c>
      <c r="B229" s="51" t="s">
        <v>51</v>
      </c>
      <c r="C229" s="51" t="s">
        <v>1954</v>
      </c>
      <c r="D229" s="51" t="s">
        <v>53</v>
      </c>
      <c r="E229" s="51" t="s">
        <v>1955</v>
      </c>
      <c r="F229" s="51" t="s">
        <v>1956</v>
      </c>
      <c r="G229" s="51" t="s">
        <v>1957</v>
      </c>
      <c r="H229" s="52">
        <v>1094</v>
      </c>
      <c r="I229" s="51" t="s">
        <v>1958</v>
      </c>
      <c r="J229" s="51" t="s">
        <v>1107</v>
      </c>
      <c r="K229" s="51"/>
      <c r="L229" s="51"/>
      <c r="M229" s="51"/>
      <c r="N229" s="40"/>
      <c r="O229" s="40"/>
      <c r="P229" s="40"/>
      <c r="Q229" s="40"/>
      <c r="R229" s="40"/>
      <c r="S229" s="87" t="s">
        <v>1959</v>
      </c>
      <c r="T229" s="74"/>
      <c r="U229" s="74"/>
      <c r="V229" s="74"/>
      <c r="W229" s="74"/>
      <c r="X229" s="74"/>
      <c r="Y229" s="74"/>
      <c r="Z229" s="74"/>
      <c r="AA229" s="74"/>
      <c r="AB229" s="44" t="s">
        <v>64</v>
      </c>
      <c r="AC229" s="54"/>
      <c r="AD229" s="47" t="s">
        <v>65</v>
      </c>
      <c r="AE229" s="47"/>
      <c r="AF229" s="47"/>
      <c r="AG229" s="47" t="s">
        <v>66</v>
      </c>
      <c r="AH229" s="47"/>
      <c r="AI229" s="47"/>
      <c r="AJ229" s="40" t="s">
        <v>67</v>
      </c>
      <c r="AK229" s="40" t="s">
        <v>67</v>
      </c>
      <c r="AL229" s="40" t="s">
        <v>67</v>
      </c>
      <c r="AM229" s="40" t="s">
        <v>67</v>
      </c>
      <c r="AN229" s="55"/>
      <c r="AO229" s="55"/>
      <c r="AP229" s="56"/>
      <c r="AQ229" s="56"/>
      <c r="AR229" s="56"/>
      <c r="AS229" s="56"/>
    </row>
    <row r="230" spans="1:45" x14ac:dyDescent="0.25">
      <c r="H230" s="117">
        <f>SUM(H5:H229)</f>
        <v>2069.4043999999976</v>
      </c>
    </row>
  </sheetData>
  <sheetProtection password="CC69" sheet="1" formatCells="0" formatColumns="0" formatRows="0" insertColumns="0" insertRows="0" sort="0" autoFilter="0"/>
  <protectedRanges>
    <protectedRange algorithmName="SHA-512" hashValue="HzbnB/Dh6rjznNfiiUHTTqZ+4KQu7p2RJKRs/Ktm1GZUI01/wcLj9mLqMD1FysSaGaOoyUsj6Dr1JUbfbchSyQ==" saltValue="iAMd3lOfH/h+WGar/lclWA==" spinCount="100000" sqref="S1:S1048576" name="Диапазон12"/>
    <protectedRange algorithmName="SHA-512" hashValue="35vuEeFOza6ZW2JOhqj/sEcwOUP6O3nEahecT0kg3yJIMqFwJPWToN1HfV1bYC6zc+9ZegXJ0g6G+gdplNuYtg==" saltValue="wf68uTtzUchTDPERRHZirQ==" spinCount="100000" sqref="AG1:AG1048576" name="Марианна"/>
    <protectedRange algorithmName="SHA-512" hashValue="Y4Xvn2csHonyulDIeK4EjE8+A6cgCJWBB9UMMAkE2KcLoCIqr9GsZbUQRCoYn0ZcF+aa+WpiXUY3tO97fdncCQ==" saltValue="elwUNLLPFpOPJ6iMc5Cx0Q==" spinCount="100000" sqref="AJ1:AO1048576" name="Алимурад"/>
    <protectedRange algorithmName="SHA-512" hashValue="iYJ7ftRVcbmnXcMOLB2AK3EjShnGVNJAkuBRmqjyf/nbddmffX2A4+fMFvX2m2lKHZZfM/kO8Bi+wWXV/I4ETA==" saltValue="U2ttiKzWFM5hr2KS+1cmKg==" spinCount="100000" sqref="AE1:AF1048576 AI1:AI1048576" name="Диана"/>
    <protectedRange algorithmName="SHA-512" hashValue="AB9Vgs2eT1kfMHmBRyNk1Ao2UiyGgAPGOSv/cYGnKyDrClALJQr7TfUb+mWsQcR2MwW+di3QYqj3sLVac/1u4Q==" saltValue="ZarpT+p5avIATqXJrAZDVA==" spinCount="100000" sqref="AQ1:AS1048576 N1:R1048576 T1:AA1048576 S1:S3 S5:S1048576" name="Хадижат"/>
    <protectedRange algorithmName="SHA-512" hashValue="VntOehHKqdLkt042Uv3j2uhERC2ECQu5JIEsEP6/rFSEwuLvrz5TdNeAEjmbtLQZgxsmV8PuLU11V+Up9JMpIw==" saltValue="dprED7JascU6+b0e4xZiXg==" spinCount="100000" sqref="K1:M1048576 AD1:AD1048576 AF1:AF1048576" name="Заур"/>
    <protectedRange sqref="AC1:AC1048576 A1:A1048576" name="Диапазон1"/>
    <protectedRange algorithmName="SHA-512" hashValue="FcUpgFbYs6USh3mNqrbLGO/GMqkL86tyB3xAYhMZKFc9hKgx0ezeSbkKLxpEvN3yCZ9RrOBm3VFuIZpQAGPrew==" saltValue="LGI6D3LPu3qVfiszVuxK8g==" spinCount="100000" sqref="B1:J1048576" name="Калимат"/>
    <protectedRange algorithmName="SHA-512" hashValue="NT51QWyKZPRHgS2rvAZfBkdShaUwUkeOwrExMlpK5ZGlxSLVP72ZjQ/6EcaBXCWbQJoXKNlDpnKIszGQZXEckA==" saltValue="v1PZKRo0ZxtXyy1XdhDB+w==" spinCount="100000" sqref="N1:R1048576 T1:AB1048576 S1:S3 S5:S1048576" name="Гаджимагомед"/>
    <protectedRange algorithmName="SHA-512" hashValue="jlKdTG/nPydOutREn0eEFa3X6Mwyb5VlBr5Bub55bTQjwAhrhPZCSQi3xYQ5GiHd6dBZymPAjZ995NLpId1I7Q==" saltValue="lI8Gbuy0XEFQIQjjg6qqIg==" spinCount="100000" sqref="P1:P1048576" name="Темирхан"/>
    <protectedRange algorithmName="SHA-512" hashValue="gPPSSXrzan4oU3C1GXtjLRxEaNJUpOOi4cX5yqRKUaBdgbK14efbbikA5jac6qJjnFbS90cYbT+4m6UYc91UMQ==" saltValue="Jdbptq3lxKMEdocKKUSdCw==" spinCount="100000" sqref="AP1:AP1048576" name="Хабиб"/>
    <protectedRange algorithmName="SHA-512" hashValue="Kv/jqV6cZeueQrAPb1BPHNgiCvtQzIuEWXNv2B4rkM1chkKQBHGf8rA9PmddwETjw2HxeY3CpG3nLsSug4uzOQ==" saltValue="hwI5NthOebW3dN7RO0kuYw==" spinCount="100000" sqref="AH1:AH1048576" name="Азизова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16" priority="17" operator="equal">
      <formula>"ДОРОГА"</formula>
    </cfRule>
  </conditionalFormatting>
  <conditionalFormatting sqref="AB3:AI4">
    <cfRule type="cellIs" dxfId="15" priority="16" operator="equal">
      <formula>"ДОРОГА"</formula>
    </cfRule>
  </conditionalFormatting>
  <conditionalFormatting sqref="AB3:AI4">
    <cfRule type="cellIs" dxfId="14" priority="15" operator="equal">
      <formula>"ДОРОГА"</formula>
    </cfRule>
  </conditionalFormatting>
  <conditionalFormatting sqref="O1:P1048576">
    <cfRule type="cellIs" dxfId="13" priority="14" operator="equal">
      <formula>"Нет границ"</formula>
    </cfRule>
  </conditionalFormatting>
  <conditionalFormatting sqref="Q1:Q1048576">
    <cfRule type="cellIs" dxfId="12" priority="13" operator="equal">
      <formula>"Нет арендатора"</formula>
    </cfRule>
  </conditionalFormatting>
  <conditionalFormatting sqref="P4">
    <cfRule type="cellIs" dxfId="11" priority="12" operator="equal">
      <formula>"Нет границ"</formula>
    </cfRule>
  </conditionalFormatting>
  <conditionalFormatting sqref="AC3:AI3">
    <cfRule type="cellIs" dxfId="10" priority="11" operator="equal">
      <formula>"ДОРОГА"</formula>
    </cfRule>
  </conditionalFormatting>
  <conditionalFormatting sqref="AD3:AI3">
    <cfRule type="cellIs" dxfId="9" priority="10" operator="equal">
      <formula>"ДОРОГА"</formula>
    </cfRule>
  </conditionalFormatting>
  <conditionalFormatting sqref="AE3:AI4">
    <cfRule type="cellIs" dxfId="8" priority="9" operator="equal">
      <formula>"ДОРОГА"</formula>
    </cfRule>
  </conditionalFormatting>
  <conditionalFormatting sqref="AE3:AI3">
    <cfRule type="cellIs" dxfId="7" priority="8" operator="equal">
      <formula>"ДОРОГА"</formula>
    </cfRule>
  </conditionalFormatting>
  <conditionalFormatting sqref="AE3:AI3">
    <cfRule type="cellIs" dxfId="6" priority="7" operator="equal">
      <formula>"ДОРОГА"</formula>
    </cfRule>
  </conditionalFormatting>
  <conditionalFormatting sqref="AE3:AI3">
    <cfRule type="cellIs" dxfId="5" priority="6" operator="equal">
      <formula>"ДОРОГА"</formula>
    </cfRule>
  </conditionalFormatting>
  <conditionalFormatting sqref="L3:M4">
    <cfRule type="cellIs" dxfId="4" priority="5" operator="equal">
      <formula>"ДОРОГА"</formula>
    </cfRule>
  </conditionalFormatting>
  <conditionalFormatting sqref="AD1:AD1048576">
    <cfRule type="cellIs" dxfId="3" priority="2" operator="equal">
      <formula>"СВОБОДНО"</formula>
    </cfRule>
    <cfRule type="cellIs" dxfId="2" priority="3" operator="equal">
      <formula>"СВЕРКА"</formula>
    </cfRule>
    <cfRule type="cellIs" dxfId="1" priority="4" operator="equal">
      <formula>"АРЕНДА"</formula>
    </cfRule>
  </conditionalFormatting>
  <conditionalFormatting sqref="AH3:AI3">
    <cfRule type="cellIs" dxfId="0" priority="1" operator="equal">
      <formula>"ДОРОГА"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Махачкала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dcterms:created xsi:type="dcterms:W3CDTF">2019-09-30T08:10:54Z</dcterms:created>
  <dcterms:modified xsi:type="dcterms:W3CDTF">2019-09-30T08:11:29Z</dcterms:modified>
</cp:coreProperties>
</file>