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гыук\Desktop\АКТУАЛЬНЫЕ ТАБЛИЦЫ\"/>
    </mc:Choice>
  </mc:AlternateContent>
  <bookViews>
    <workbookView xWindow="0" yWindow="0" windowWidth="28800" windowHeight="12435"/>
  </bookViews>
  <sheets>
    <sheet name="Цунтинский" sheetId="1" r:id="rId1"/>
  </sheets>
  <externalReferences>
    <externalReference r:id="rId2"/>
  </externalReferences>
  <definedNames>
    <definedName name="_xlnm._FilterDatabase" localSheetId="0" hidden="1">Цунтинский!$A$4:$BB$57</definedName>
    <definedName name="Z_11A10BBB_B8FF_43ED_9807_427D22858D25_.wvu.FilterData" localSheetId="0" hidden="1">Цунтинский!$A$4:$BB$57</definedName>
    <definedName name="Z_52C37C06_5CF0_44D8_B302_314F4137DAA9_.wvu.FilterData" localSheetId="0" hidden="1">Цунтинский!$A$4:$BB$57</definedName>
    <definedName name="Z_8A29CA75_BB40_443E_859A_34539F9D2585_.wvu.FilterData" localSheetId="0" hidden="1">Цунтинский!$A$4:$BB$57</definedName>
    <definedName name="Z_A0EAE1DE_030E_4361_9999_9D75CD531A68_.wvu.FilterData" localSheetId="0" hidden="1">Цунтинский!$A$4:$BB$57</definedName>
    <definedName name="Z_DFACC9C6_7623_4494_B40A_7DD919EBFB6C_.wvu.FilterData" localSheetId="0" hidden="1">Цунтинский!$A$4:$BB$57</definedName>
    <definedName name="Z_E03EFCDB_E0B9_4141_9002_FC22439830A5_.wvu.FilterData" localSheetId="0" hidden="1">Цунтинский!$A$4:$BB$57</definedName>
    <definedName name="Z_E2F76AEB_476B_4953_A01F_2536B275AA5A_.wvu.FilterData" localSheetId="0" hidden="1">Цунтинский!$A$4:$BB$57</definedName>
    <definedName name="Z_F3A098BB_54FC_441D_A078_5BCEB7CDCE03_.wvu.FilterData" localSheetId="0" hidden="1">Цунтинский!$A$4:$BB$57</definedName>
    <definedName name="Z_F713EF9B_8F41_462D_859A_9DB442252C01_.wvu.FilterData" localSheetId="0" hidden="1">Цунтинский!$A$4:$BB$57</definedName>
    <definedName name="Z_F75A73DD_1AD0_400D_8C4D_544BBF503654_.wvu.FilterData" localSheetId="0" hidden="1">Цунтинский!$A$4:$BB$57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1" l="1"/>
  <c r="AP57" i="1"/>
  <c r="AP56" i="1"/>
  <c r="AP55" i="1"/>
  <c r="AP54" i="1"/>
  <c r="AP53" i="1"/>
  <c r="AP52" i="1"/>
  <c r="AP51" i="1"/>
  <c r="AP50" i="1"/>
  <c r="AP49" i="1"/>
  <c r="AP48" i="1"/>
  <c r="AP47" i="1"/>
</calcChain>
</file>

<file path=xl/sharedStrings.xml><?xml version="1.0" encoding="utf-8"?>
<sst xmlns="http://schemas.openxmlformats.org/spreadsheetml/2006/main" count="1868" uniqueCount="490">
  <si>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(Цунтинский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</si>
  <si>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</si>
  <si>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</si>
  <si>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</si>
  <si>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</si>
  <si>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</si>
  <si>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</si>
  <si>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</si>
  <si>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</si>
  <si>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</si>
  <si>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</si>
  <si>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</si>
  <si>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</si>
  <si>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</si>
  <si>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</si>
  <si>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</si>
  <si>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</si>
  <si>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</si>
  <si>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</si>
  <si>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</si>
  <si>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</si>
  <si>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</si>
  <si>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</si>
  <si>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</si>
  <si>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</si>
  <si>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</si>
  <si>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</si>
  <si>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</si>
  <si>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</si>
  <si>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</si>
  <si>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</si>
  <si>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</si>
  <si>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</si>
  <si>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</si>
  <si>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</si>
  <si>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</si>
  <si>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</si>
  <si>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</si>
  <si>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</si>
  <si>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Дата регистрации права правообладателя</t>
  </si>
  <si>
    <t>Номер регистрации права правообладателя</t>
  </si>
  <si>
    <t>Ограничение прав и обременение объекта недвижимости</t>
  </si>
  <si>
    <t>Лицо,  в пользу которого обременен объект (ограничено право)</t>
  </si>
  <si>
    <t>ИНН лица, в пользу которого обременен объект (ограничено право)</t>
  </si>
  <si>
    <t>Дата регистрации ограничения (обременения)</t>
  </si>
  <si>
    <t>Номер регистрации ограничения (обременения)</t>
  </si>
  <si>
    <t>Дата начала обременения (ограничения)</t>
  </si>
  <si>
    <t>Дата окончания обременения (ограничения)</t>
  </si>
  <si>
    <t>Основание государственной регистрации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</si>
  <si>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</si>
  <si>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</si>
  <si>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</si>
  <si>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</si>
  <si>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</si>
  <si>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</si>
  <si>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</si>
  <si>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</si>
  <si>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</si>
  <si>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</si>
  <si>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</si>
  <si>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Цунтинский район</t>
  </si>
  <si>
    <t>В0500003001146</t>
  </si>
  <si>
    <t>ЗЕМЛИ ОТГОННОГО ЖИВОТНОВОДСТВА</t>
  </si>
  <si>
    <t>Земельный участок (Администрация с. Бежта)</t>
  </si>
  <si>
    <t>Распоряжение Минимущества РД №574-р от 05.10.2007г., Свидетельство о госрегистрации права собственности РД, запись регистрации №05-05-05/014/2008-278 от 22.09.2008г.</t>
  </si>
  <si>
    <t>05:37:000000:0004</t>
  </si>
  <si>
    <t>Земли сельскохозяйственного значения</t>
  </si>
  <si>
    <t>ДОРОГА</t>
  </si>
  <si>
    <t>дорога</t>
  </si>
  <si>
    <t>Нет границ</t>
  </si>
  <si>
    <t>Нет арендатора</t>
  </si>
  <si>
    <t>Обременения не зарегистрированы.  Правообладателем указано Минимущество РД.</t>
  </si>
  <si>
    <t>В1901000036CA8v</t>
  </si>
  <si>
    <t>1 ноября 2019г</t>
  </si>
  <si>
    <t>Республика Дагестан, р-н. Цунтинский</t>
  </si>
  <si>
    <t>Земли сельскохозяйственного назначения</t>
  </si>
  <si>
    <t>Для сельскохозяйственного производства</t>
  </si>
  <si>
    <t>Минимущество РД</t>
  </si>
  <si>
    <t>29 08 2008</t>
  </si>
  <si>
    <t>05-05-05/014/2008-278</t>
  </si>
  <si>
    <t>Не зарегистрировано</t>
  </si>
  <si>
    <t>НЕТ</t>
  </si>
  <si>
    <t>Не установлены</t>
  </si>
  <si>
    <t>Ф2. РЕГИСТРАЦИЯ РД</t>
  </si>
  <si>
    <t>ЗАКРЕПЛЕНИЕ АВТОДОР</t>
  </si>
  <si>
    <t>После установления границ</t>
  </si>
  <si>
    <t>В0500003001147</t>
  </si>
  <si>
    <t>Распоряжение Минимущества РД №574-р от 05.10.2007г., Свидетельство о госрегистрации права собственности РД, запись регистрации №05-05-05/014/2008-298 от 22.09.2008г.</t>
  </si>
  <si>
    <t>05:37:000000:0005</t>
  </si>
  <si>
    <t>В1901000036dpCJ</t>
  </si>
  <si>
    <t>05-05-05/014/2008-298</t>
  </si>
  <si>
    <t xml:space="preserve">После установления границ </t>
  </si>
  <si>
    <t>В0500001000851</t>
  </si>
  <si>
    <t>КАЗНА</t>
  </si>
  <si>
    <t>Земельный участок (Автодорога Гунибское шоссе - Вантляшевский перевал км 0 - км 100)</t>
  </si>
  <si>
    <t>Распоряжение Дагимущества  РД от 01.11.2016г. №304-р, Распоряжение Минимущества РД от 19.12.2017г. № 588-р</t>
  </si>
  <si>
    <t>05:37:000000:133</t>
  </si>
  <si>
    <t>Земли промышленности</t>
  </si>
  <si>
    <t>Под автомобильную дорогу Гунибское шоссе-Вентляшевский перевал</t>
  </si>
  <si>
    <t>Установлены</t>
  </si>
  <si>
    <t xml:space="preserve">В ЕГРН сведения о правообладателе отсутствуют.Граница земельного участка состоит из 8 контуров. </t>
  </si>
  <si>
    <t>204851 +/- 792</t>
  </si>
  <si>
    <t>Отсутствует</t>
  </si>
  <si>
    <t>В0500001000855</t>
  </si>
  <si>
    <t>Распоряжение Дагимущества  РД от 01.11.2016г. №304-р, Распоряжение Минимущества РД от 19.12.2017г. № 588-р, Св-во о госрег. права собст., регист запись №05-05/001-05/363/001/2016-1733/1 от 30.12.16 г.</t>
  </si>
  <si>
    <t>05:37:000000:134</t>
  </si>
  <si>
    <t>ДОРОГА    ЗАКРЕПЛЕН РАСПОРЯЖЕНИЕ             ОТ 05 АВГУСТА 2019 ГОДА            № 386-Р</t>
  </si>
  <si>
    <t>Заявление ГКУ "Дагестанавтодор"о предоставлении земельного участка в постоянное (бессрочное) пользование от 19.07.2019 г. № 44.2-1713/19</t>
  </si>
  <si>
    <t>Обращение  Минтранс Дагестана от 19.07.2019г.    № 44/01-2228/19 дает согласие  на закрепление  земельного участка.за ГКУ "Дагестанавтодор" на постоянное (бессрочное) пользование</t>
  </si>
  <si>
    <t>Обременения не зарегистрированы</t>
  </si>
  <si>
    <t>Республика Дагестан, р-н Цунтинский, с Тлядал</t>
  </si>
  <si>
    <t>Земли населенных пунктов</t>
  </si>
  <si>
    <t>42010 +/- 72</t>
  </si>
  <si>
    <t>Республика Дагестан</t>
  </si>
  <si>
    <t>05-05/001-05/363/001/2016-1733/1</t>
  </si>
  <si>
    <t>В0500001000852</t>
  </si>
  <si>
    <t>Распоряжение Дагимущества  РД от 01.11.2016г. №304-р, Распоряжение Минимущества РД от 19.12.2017г. № 588-р, Св-во о госрег. права собст., регист запись №05-05/001-05/363/001/2016-1706/1 от 30.12.16 г.</t>
  </si>
  <si>
    <t>05:37:000000:135</t>
  </si>
  <si>
    <t>ДОРОГА ЗАКРЕПЛЕН РАСПОРЯЖЕНИЕ             ОТ 05 АВГУСТА 2019 ГОДА              № 386-Р</t>
  </si>
  <si>
    <t>Под атомобильную дорогу ;Гунибское шоссе-Вантляшевский перевал;</t>
  </si>
  <si>
    <t xml:space="preserve">Обременения не зарегистрированы.Граница земельного участка состоит из 37 контуров. </t>
  </si>
  <si>
    <t>83898 +/- 507</t>
  </si>
  <si>
    <t>05-05/001-05/363/001/2016-1706/1</t>
  </si>
  <si>
    <t>В0500002001204</t>
  </si>
  <si>
    <t>Земельный участок (для строительства МФЦ)</t>
  </si>
  <si>
    <t>Цунтинский район, с. Бежта</t>
  </si>
  <si>
    <t>Распоряжение Мингосимущества РД от 14.10.2015 г. №639-р. Свидетельство о госрегистрации права собственности РД, запись регистрации №05-05/001-05/140/010/2015-1727/2 от 15.12.2015 г.</t>
  </si>
  <si>
    <t>05:37:000001:1198</t>
  </si>
  <si>
    <t>Земли поселений</t>
  </si>
  <si>
    <t>под строительство ;МФЦ;</t>
  </si>
  <si>
    <t>Арендатор Исаков ЗаурМуслимович №75 от 03.11.2016 г.с 25.11.2016 по 03.11.2020 05-05/001-05/140/012/2016-31029/2</t>
  </si>
  <si>
    <t>В1901000036nyjM</t>
  </si>
  <si>
    <t>Республика Дагестан, Цунтинский район, с.Бежта</t>
  </si>
  <si>
    <t>под строительство "МФЦ"</t>
  </si>
  <si>
    <t>200 +/- 5</t>
  </si>
  <si>
    <t>05-05/001-05/140/010/2015-1727/2</t>
  </si>
  <si>
    <t>Аренда</t>
  </si>
  <si>
    <t>Исаков Заур Муслимович</t>
  </si>
  <si>
    <t>нет данных</t>
  </si>
  <si>
    <t>05-05/001-05/140/012/2016-31029/2</t>
  </si>
  <si>
    <t>Договор аренды земельного участка находящегося в государственной собствености Респ. Дагестан, № 75, выдан 03.11.2016</t>
  </si>
  <si>
    <t>Ф1. ПРОВЕРКА ДАННЫХ</t>
  </si>
  <si>
    <t>СВЕРКА</t>
  </si>
  <si>
    <t>Космоснимок</t>
  </si>
  <si>
    <t>15.09</t>
  </si>
  <si>
    <t>В0500001001156</t>
  </si>
  <si>
    <t>Земельный участок (Автодорога Тлядал - Бежта - Кидеро  км 7 - км 30)</t>
  </si>
  <si>
    <t>Распоряжение Дагимущества  РД от 01.11.2016г. №304-р, Распоряжение Минимущества РД от 19.12.2017г. № 588-р, Св-во о госрег. права собст, регистр запись №05:37:000001:1201-05/001/2017-1 от 21.02.2017г</t>
  </si>
  <si>
    <t>05:37:000001:1201</t>
  </si>
  <si>
    <t>ДОРОГА   ЗАКРЕПЛЕН РАСПОРЯЖЕНИЕ             ОТ 31 ИЮЛЯ 2019 ГОДА  № 378-Р</t>
  </si>
  <si>
    <t>Заявление ГКУ "Дагестанавтодор"о предоставлении земельного участка в постоянное (бессрочное) пользование от 01.07.2019 г. № 44.2-1476/19</t>
  </si>
  <si>
    <t>Минтранс Дагестана от 01.07.2019г.    № 44/01-1985/19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</si>
  <si>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;Тлядал-Бежта-Кидеро;</t>
  </si>
  <si>
    <t>нет арендатора</t>
  </si>
  <si>
    <t>Республика Дагестан, р-н Цунтинский, С.П. "Бежта"</t>
  </si>
  <si>
    <t>Под автомобильную дорогу "Тлядал-Бежта-Кидеро"</t>
  </si>
  <si>
    <t>73863 +/- 95</t>
  </si>
  <si>
    <t>05:37:000001:1201-05/001/2017-1</t>
  </si>
  <si>
    <t>В0500001001268</t>
  </si>
  <si>
    <t>Земельный участок (А/Д Агвали- Шаури- Кидеро    км 0 - км 31)</t>
  </si>
  <si>
    <t>Цунтинский  район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</si>
  <si>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№05:37:000003:490-05/001/2017-1 от 21.03.2017 г</t>
  </si>
  <si>
    <t>05:37:000003:490</t>
  </si>
  <si>
    <t xml:space="preserve">ДОРОГА  ЗАКРЕПЛЕН РАСПОРЯЖЕНИЕ              № 384-Р                                ОТ 05 АВГУСТА             2019 ГОДА  </t>
  </si>
  <si>
    <t>Заявление ГКУ "Дагестанавтодор"о предоставлении земельного участка в постоянное (бессрочное) пользование от 03.07.2019 г. № 44.2-1528/19</t>
  </si>
  <si>
    <t>Обращение  Минтранс Дагестана от 03.07.2019г.    № 44/01-2025/19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</si>
  <si>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;Агвали-Шаури-Кидеро;</t>
  </si>
  <si>
    <t xml:space="preserve">Обременения не зарегистрированы.Граница земельного участка состоит из 6 контуров. </t>
  </si>
  <si>
    <t>Республика Дагестан, р-н Цунтинский, С.П. "Кидеро"</t>
  </si>
  <si>
    <t>Под автомобильную дорогу "Агвали-Шаури-Кидеро"</t>
  </si>
  <si>
    <t>9248 +/- 34</t>
  </si>
  <si>
    <t>05:37:000003:490-05/001/2017-1</t>
  </si>
  <si>
    <t>В0500001001157</t>
  </si>
  <si>
    <t>Распоряжение Дагимущества  РД от 01.11.2016г. №304-р, Распоряжение Минимущества РД от 19.12.2017г. № 588-р, Св-во о госрег. права собст, регистр запись №05:37:000003:491-05/001/2017-1 от 21.02.2017г</t>
  </si>
  <si>
    <t>05:37:000003:491</t>
  </si>
  <si>
    <t>ДОРОГА ЗАКРЕПЛЕН РАСПОРЯЖЕНИЕ             ОТ 31 ИЮЛЯ 2019 ГОДА  № 378-Р</t>
  </si>
  <si>
    <t>Обращение  Минтранс Дагестана от 01.07.2019г.    № 44/01-1985/19 дает согласие  на закрепление  земельного участка.за ГКУ "Дагестанавтодор" на постоянное (бессрочное) пользование</t>
  </si>
  <si>
    <t>24009 +/- 54</t>
  </si>
  <si>
    <t>05:37:000003:491-05/001/2017-1</t>
  </si>
  <si>
    <t>В0500001000854</t>
  </si>
  <si>
    <t>Распоряжение Дагимущества  РД от 01.11.2016г. №304-р, Распоряжение Минимущества РД от 19.12.2017г. № 588-р, Св-во о госрег. права собст., регист запись №05-05/001-05/363/001/2016-1734/1 от 30.12.16 г.</t>
  </si>
  <si>
    <t>05:37:000004:192</t>
  </si>
  <si>
    <t>ДОРОГА ЗАКРЕПЛЕН РАСПОРЯЖЕНИЕ             ОТ 05 АВГУСТА 2019 ГОДА            № 386-Р</t>
  </si>
  <si>
    <t>Под атомобильную дорогу "Гунибское шоссе-Вантляшевский перевал"</t>
  </si>
  <si>
    <t>1341 +/- 64</t>
  </si>
  <si>
    <t>05-05/001-05/363/001/2016-1734/1</t>
  </si>
  <si>
    <t>В0500001001158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</si>
  <si>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№05:37:000006:213-05/001/2017-1 от 21.02.2017г</t>
  </si>
  <si>
    <t>05:37:000006:213</t>
  </si>
  <si>
    <t>Под автомобильную дорогу ;Тлядал-Бежта-Кидеро</t>
  </si>
  <si>
    <t>Обременения не зарегистрированы.</t>
  </si>
  <si>
    <t>15710 +/- 44</t>
  </si>
  <si>
    <t>05:37:000006:213-05/001/2017-1</t>
  </si>
  <si>
    <t>В0500001001265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</si>
  <si>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№05:37:000007:153-05/001/2017-1 от 13.03.2017 г</t>
  </si>
  <si>
    <t>05:37:000007:153</t>
  </si>
  <si>
    <t>ДОРОГА ЗАКРЕПЛЕН РАСПОРЯЖЕНИЕ             ОТ 05 АВГУСТА 2019 ГОДА                  № 386-Р</t>
  </si>
  <si>
    <t>Обременения не зарегистрированы.Договоры участия в долевом строительстве не зарегестрированы.</t>
  </si>
  <si>
    <t>Республика Дагестан, р-н Цунтинский, С.П. "Шаури"</t>
  </si>
  <si>
    <t>9878 +/- 35</t>
  </si>
  <si>
    <t>05:37:000007:153-05/001/2017-1</t>
  </si>
  <si>
    <t>В0500001001155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</si>
  <si>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№05:37:000009:160-05/001/2017-1 от 21.02.2017г</t>
  </si>
  <si>
    <t>05:37:000009:160</t>
  </si>
  <si>
    <t>Под автомобильную дорогу Тлядал-Бежта-Кидеро</t>
  </si>
  <si>
    <t xml:space="preserve">Обременения не зарегистрированы.Граница земельного участка состоит из 4 контуров. </t>
  </si>
  <si>
    <t>Республика Дагестан, р-н Цунтинский, с Хашархота</t>
  </si>
  <si>
    <t>30564 +/- 61</t>
  </si>
  <si>
    <t>05:37:000009:160-05/001/2017-1</t>
  </si>
  <si>
    <t>В0500001001271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</si>
  <si>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№05:37:000013:101-05/001/2017-1 от 21.03.2017 г</t>
  </si>
  <si>
    <t>05:37:000013:101</t>
  </si>
  <si>
    <t xml:space="preserve">ДОРОГА ЗАКРЕПЛЕН РАСПОРЯЖЕНИЕ              № 384-Р                                ОТ 05 АВГУСТА             2019 ГОДА  </t>
  </si>
  <si>
    <t xml:space="preserve">Обременения не зарегистрированы.Граница земельного участка состоит из 2 контуров. </t>
  </si>
  <si>
    <t>Республика Дагестан, р-н Цунтинский, С.П. "Тляцуда"</t>
  </si>
  <si>
    <t>21252 +/- 51</t>
  </si>
  <si>
    <t>05:37:000013:101-05/001/2017-1</t>
  </si>
  <si>
    <t>В0500001001267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</si>
  <si>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№05:37:000015:219-05/001/2017-1 от 21.03.2017 г</t>
  </si>
  <si>
    <t>05:37:000015:219</t>
  </si>
  <si>
    <t>Под автомобильную дорогу ;Агвали-Шаури-Кидеро</t>
  </si>
  <si>
    <t xml:space="preserve">Обременения не зарегистрированы </t>
  </si>
  <si>
    <t>26414 +/- 57</t>
  </si>
  <si>
    <t>05:37:000015:219-05/001/2017-1</t>
  </si>
  <si>
    <t>В0500001001266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</si>
  <si>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№05:37:000019:173-05/001/2017-1 от 13.03.2017 г</t>
  </si>
  <si>
    <t>05:37:000019:173</t>
  </si>
  <si>
    <t>13844 +/- 41</t>
  </si>
  <si>
    <t>05:37:000019:173-05/001/2017-1</t>
  </si>
  <si>
    <t>В0500001001269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</si>
  <si>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№05:37:000025:86-05/001/2017-1 от 21.03.2017 г</t>
  </si>
  <si>
    <t>05:37:000025:86</t>
  </si>
  <si>
    <t xml:space="preserve">ДОРОГА ЗАКРЕПЛЕН РАСПОРЯЖЕНИЕ № 384-Р                   ОТ 05 АВГУСТА             2019 ГОДА  </t>
  </si>
  <si>
    <t>9510 +/- 34</t>
  </si>
  <si>
    <t>05:37:000025:86-05/001/2017-1</t>
  </si>
  <si>
    <t>В0500003001145</t>
  </si>
  <si>
    <t>Земельный участок (СПК "колхоз им. 22 Партсъезда")</t>
  </si>
  <si>
    <t>Распоряжение Минимущества РД №574-р от 05.10.2007г., Свидетельство о госрегистрации права собственности РД, запись регистрации №05-05-05/014/2008-296 от 22.09.2008г.</t>
  </si>
  <si>
    <t>05:37:000052:0001</t>
  </si>
  <si>
    <t>сельхозугодья</t>
  </si>
  <si>
    <t>В1901000036Oot8</t>
  </si>
  <si>
    <t>Республика Дагестан, р-н. Цунтинский, с. Бежта</t>
  </si>
  <si>
    <t xml:space="preserve">22 09 2008 </t>
  </si>
  <si>
    <t>05-05-05/014/2008-296</t>
  </si>
  <si>
    <t>СВОБОДНО</t>
  </si>
  <si>
    <t>В0500003001139</t>
  </si>
  <si>
    <t>Земельный участок (Администрация с. Хашархота)</t>
  </si>
  <si>
    <t>Распоряжение Минимущества РД №574-р от 05.10.2007г., Свидетельство о госрегистрации права собственности РД, запись регистрации №05-05-05/014/2008-277 от 22.09.2008г.</t>
  </si>
  <si>
    <t>05:37:000052:0007</t>
  </si>
  <si>
    <t>В1901000036JcfZ</t>
  </si>
  <si>
    <t>Республика Дагестан, р-н. Цунтинский, с. Хашорхота</t>
  </si>
  <si>
    <t>05-05-05/014/2008-277</t>
  </si>
  <si>
    <t>В0500001001159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</si>
  <si>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№05:37:000052:39-05/001/2017-1 от 21.02.2017 г</t>
  </si>
  <si>
    <t>05:37:000052:39</t>
  </si>
  <si>
    <t xml:space="preserve">Обременения не зарегистрированы.Граница земельного участка состоит из 9 контуров. </t>
  </si>
  <si>
    <t>Республика Дагестан, р-н Цунтинский</t>
  </si>
  <si>
    <t>215470 +/- 162</t>
  </si>
  <si>
    <t>05:37:000052:39-05/001/2017-1</t>
  </si>
  <si>
    <t>В0500003001133</t>
  </si>
  <si>
    <t>Земельный участок (СПК "колхоз 20-го Партсъезда")</t>
  </si>
  <si>
    <t>Распоряжение Минимущества РД №574-р от 05.10.2007г., Свидетельство о госрегистрации права собственности РД, запись регистрации №05-05-05/014/2008-275 от 22.09.2008г.</t>
  </si>
  <si>
    <t>05:37:000053:0001</t>
  </si>
  <si>
    <t>Для производства сельхозпродукции, СПК к-з им. ;20п/съезда;</t>
  </si>
  <si>
    <t>В1901000036jePh</t>
  </si>
  <si>
    <t>Для производства сельхозпродукции, СПК к-з им. "20п/съезда"</t>
  </si>
  <si>
    <t>05-05-05/014/2008-275</t>
  </si>
  <si>
    <t>В0500003001134</t>
  </si>
  <si>
    <t>Земельный участок (Администрация с. Тлядал)</t>
  </si>
  <si>
    <t>Распоряжение Минимущества РД №574-р от 05.10.2007г., Свидетельство о госрегистрации права собственности РД, запись регистрации №05-05-05/014/2008-274 от 22.09.2008г.</t>
  </si>
  <si>
    <t>05:37:000053:0005</t>
  </si>
  <si>
    <t>В1901000036yEnS</t>
  </si>
  <si>
    <t>Республика Дагестан, р-н. Цунтинский, с. Тлядал</t>
  </si>
  <si>
    <t>05-05-05/014/2008-274</t>
  </si>
  <si>
    <t>В0500003001130</t>
  </si>
  <si>
    <t>Распоряжение Минимущества РД №574-р от 05.10.2007г., Свидетельство о госрегистрации права собственности РД, запись регистрации №05-05-05/014/2008-280 от 22.09.2008г.</t>
  </si>
  <si>
    <t>05:37:000053:0006</t>
  </si>
  <si>
    <t>В1901000036PANO</t>
  </si>
  <si>
    <t>05-05-05/014/2008-280</t>
  </si>
  <si>
    <t>В0500001001160</t>
  </si>
  <si>
    <t>05:37:000053:19</t>
  </si>
  <si>
    <t>В ЕГРН сведения о правообладателе отсутствуют.</t>
  </si>
  <si>
    <t>25517 +/- 56</t>
  </si>
  <si>
    <t>В0500001001161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</si>
  <si>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№05:37:000054:17-05/001/2017-1 от 21.02.2017 г</t>
  </si>
  <si>
    <t>05:37:000054:17</t>
  </si>
  <si>
    <t>ДОРОГА ЗАКРЕПЛЕН РАСПОРЯЖЕНИЕ             ОТ 29 ИЮЛЯ 2019 ГОДА  № 377-Р</t>
  </si>
  <si>
    <t>Заявление ГКУ "Дагестанавтодор"о предоставлении земельного участка в постоянное (бессрочное) пользование от 27.06.2019 г. № 44.2-1432/19</t>
  </si>
  <si>
    <t>Обращение  Минтранс Дагестана от 27.06.2019г.    № 44/01-1953/19 дает согласие  на закрепление  земельного участка.за ГКУ "Дагестанавтодор" на постоянное (бессрочное) пользование</t>
  </si>
  <si>
    <t>122803 +/- 123</t>
  </si>
  <si>
    <t>05:37:000054:17-05/001/2017-1</t>
  </si>
  <si>
    <t>В0500001001262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</si>
  <si>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№05:37:000054:19-05/001/2017-1 от 14.03.2017 г.</t>
  </si>
  <si>
    <t>05:37:000054:19</t>
  </si>
  <si>
    <t xml:space="preserve">ДОРОГА ЗАКРЕПЛЕН РАСПОРЯЖЕНИЕ № 384-Р            ОТ 05 АВГУСТА             2019 ГОДА  </t>
  </si>
  <si>
    <t xml:space="preserve">Обременения не зарегистрированы.Граница земельного участка состоит из 7 контуров. </t>
  </si>
  <si>
    <t>125046 +/- 124</t>
  </si>
  <si>
    <t>05:37:000054:19-05/001/2017-1</t>
  </si>
  <si>
    <t>В0500001001264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</si>
  <si>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№05:37:000055:63-05/001/2017-1 от 14.03.2017 г</t>
  </si>
  <si>
    <t>05:37:000055:63</t>
  </si>
  <si>
    <t>ДОРОГА ЗАКРЕПЛЕН РАСПОРЯЖЕНИЕ             ОТ 05 АВГУСТА             2019 ГОДА  № 385-Р</t>
  </si>
  <si>
    <t>Заявление ГКУ "Дагестанавтодор"о предоставлении земельного участка в постоянное (бессрочное) пользование от 15.07.2019 г. № 44.2-1672/19</t>
  </si>
  <si>
    <t>Обращение  Минтранс Дагестана от 15.07.2019г.    № 44/01-2165/19 дает согласие  на закрепление  земельного участка.за ГКУ "Дагестанавтодор" на постоянное (бессрочное) пользование</t>
  </si>
  <si>
    <t xml:space="preserve">Обременения не зарегистрированы.Договоры участия в долевом строительстве не зарегестрированы.Граница земельного участка состоит из 20 контуров. </t>
  </si>
  <si>
    <t>215787 +/- 163</t>
  </si>
  <si>
    <t>05:37:000055:63-05/001/2017-1</t>
  </si>
  <si>
    <t>В0500001001263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</si>
  <si>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№05:37:000055:80-05/001/2017-1 от 13.03.2017 г.</t>
  </si>
  <si>
    <t>05:37:000055:80</t>
  </si>
  <si>
    <t>9009 +/- 166</t>
  </si>
  <si>
    <t>05:37:000055:80-05/001/2017-1</t>
  </si>
  <si>
    <t>В0500003001136</t>
  </si>
  <si>
    <t>Земельный участок (СПК "колхоз Энгельса")</t>
  </si>
  <si>
    <t>Распоряжение Минимущества РД №574-р от 05.10.2007г., Свидетельство о госрегистрации права собственности РД, запись регистрации №05-05-05/014/2008-272 от 22.09.2008г.</t>
  </si>
  <si>
    <t>05:37:000057:0001</t>
  </si>
  <si>
    <t>Для производства сельхозпродукции-СПК к-з им.;Энгельса;</t>
  </si>
  <si>
    <t>В1901000036bvI1</t>
  </si>
  <si>
    <t>Для производства сельхозпродукции-СПК к-з им."Энгельса"</t>
  </si>
  <si>
    <t>05-05-05/014/2008-272</t>
  </si>
  <si>
    <t>Да</t>
  </si>
  <si>
    <t xml:space="preserve">Нет </t>
  </si>
  <si>
    <t>В0500003000839</t>
  </si>
  <si>
    <t>Земельный участок (ЗАО "Дарада-Мурада")</t>
  </si>
  <si>
    <t>Распоряжение МИ и ЗО РД №574-р от 05.10.2007г., Свидетельство о госрегистрации права собственности РД, запись регистрации №05-05-01/092/2007-876 от 30.11.2007г.</t>
  </si>
  <si>
    <t>05:37:000061:0001</t>
  </si>
  <si>
    <t>Летние отгонные пастбища</t>
  </si>
  <si>
    <t>В1901000036ksH1</t>
  </si>
  <si>
    <t>30 11 2007</t>
  </si>
  <si>
    <t>05-05-01/092/2007-876</t>
  </si>
  <si>
    <t>В0500003000851</t>
  </si>
  <si>
    <t>Земельный участок (СПК "Кикунинский")</t>
  </si>
  <si>
    <t>Распоряжение МИ и ЗО РД №574-р от 05.10.2007г., Свидетельство о госрегистрации права собственности РД, запись регистрации №05-05-01/092/2007-874 от 30.11.2007г.</t>
  </si>
  <si>
    <t>05:37:000062:0001</t>
  </si>
  <si>
    <t>летние отгонные пастбища</t>
  </si>
  <si>
    <t>В19010000362nVS</t>
  </si>
  <si>
    <t>Республика Дагестан, р-н. Цунтинский, уч-к. СПК "Кикунинский"</t>
  </si>
  <si>
    <t>05-05-01/092/2007-874</t>
  </si>
  <si>
    <t>В0500003000834</t>
  </si>
  <si>
    <t>Земельный участок (СПК "Гергебильский")</t>
  </si>
  <si>
    <t>Распоряжение МИ и ЗО РД №574-р от 05.10.2007г., Свидетельство о госрегистрации права собственности РД, запись регистрации №05-05-01/099/2007-333 от 03.12.2007г.</t>
  </si>
  <si>
    <t>05:37:000063:0001</t>
  </si>
  <si>
    <t>В19010000361kz4</t>
  </si>
  <si>
    <t>Республика Дагестан, р-н. Цунтинский, уч-к. СПК "Гергебильский"</t>
  </si>
  <si>
    <t>05-05-01/099/2007-333</t>
  </si>
  <si>
    <t>В0500003000837</t>
  </si>
  <si>
    <t>Земельный участок (ООО "Аймаки")</t>
  </si>
  <si>
    <t>Распоряжение МИ и ЗО РД №574-р от 05.10.2007г., Свидетельство о госрегистрации права собственности РД, запись регистрации №05-05-01/092/2007-875 от 30.11.2007г.</t>
  </si>
  <si>
    <t>05:37:000064:0001</t>
  </si>
  <si>
    <t>В1901000036qZAH</t>
  </si>
  <si>
    <t>05-05-01/092/2007-875</t>
  </si>
  <si>
    <t>В0500003001129</t>
  </si>
  <si>
    <t>Земельный участок (СПК "Арчинский")</t>
  </si>
  <si>
    <t>Распоряжение Минимущества РД №574-р от 05.10.2007г., Свидетельство о госрегистрации права собственности РД, запись регистрации №05-05-05/014/2008-268 от 22.09.2008г.</t>
  </si>
  <si>
    <t>05:37:000065:0001</t>
  </si>
  <si>
    <t>нет выписки</t>
  </si>
  <si>
    <t>Объект не найден</t>
  </si>
  <si>
    <t>В1901000036GBgh</t>
  </si>
  <si>
    <t>Цунтинский район, участок</t>
  </si>
  <si>
    <t>для ведения отгонного животноводства</t>
  </si>
  <si>
    <t>ЗАКАЗАТЬ ВЫПИСКУ ЕГРН</t>
  </si>
  <si>
    <t>В0500003001131</t>
  </si>
  <si>
    <t>Земельный участок (СПК "Анчихский")</t>
  </si>
  <si>
    <t>Распоряжение Минимущества РД №574-р от 05.10.2007г., Свидетельство о госрегистрации права собственности РД, запись регистрации №05-05-05/014/2008-269 от 22.09.2008г.</t>
  </si>
  <si>
    <t>05:37:000066:0001</t>
  </si>
  <si>
    <t>В1901000036HXQu</t>
  </si>
  <si>
    <t>В0500003001137</t>
  </si>
  <si>
    <t>Земельный участок (ОНО ОПХ им. Г.Цадаса)</t>
  </si>
  <si>
    <t>Распоряжение Минимущества РД №574-р от 05.10.2007г., Свидетельство о госрегистрации права собственности РД, запись регистрации №05-05-05/014/2008-271 от 22.09.2008г.</t>
  </si>
  <si>
    <t>05:37:000067:0001</t>
  </si>
  <si>
    <t>В1901000036nUs2</t>
  </si>
  <si>
    <t>В0500003001148</t>
  </si>
  <si>
    <t>Земельный участок (СПК "К.Маркса")</t>
  </si>
  <si>
    <t>Распоряжение Минимущества РД №574-р от 05.10.2007г., Свидетельство о госрегистрации права собственности РД, запись регистрации №05-05-05/014/2008-295 от 22.09.2008г.</t>
  </si>
  <si>
    <t>05:37:000068:0001</t>
  </si>
  <si>
    <t>В19010000368V4P</t>
  </si>
  <si>
    <t>В0500003001138</t>
  </si>
  <si>
    <t>Земельный участок (СПК "Красный Партизан")</t>
  </si>
  <si>
    <t>Распоряжение Минимущества РД №574-р от 05.10.2007г., Свидетельство о госрегистрации права собственности РД, запись регистрации №05-05-05/014/2008-270 от 22.09.2008г.</t>
  </si>
  <si>
    <t>05:37:000069:0001</t>
  </si>
  <si>
    <t>В190100003622Ho</t>
  </si>
  <si>
    <t>В0500003001144</t>
  </si>
  <si>
    <t>Земельный участок (СПК "Новая жизнь")</t>
  </si>
  <si>
    <t>Распоряжение Минимущества РД №574-р от 05.10.2007г., Свидетельство о госрегистрации права собственности РД, запись регистрации №05-05-05/014/2008-300 от 22.09.2008г.</t>
  </si>
  <si>
    <t>05:37:000072:0001</t>
  </si>
  <si>
    <t>В1901000036lYJx</t>
  </si>
  <si>
    <t>В0500003001135</t>
  </si>
  <si>
    <t>Земельный участок (СПК "Могохский")</t>
  </si>
  <si>
    <t>Распоряжение Минимущества РД №574-р от 05.10.2007г., Свидетельство о госрегистрации права собственности РД, запись регистрации №05-05-05/014/2008-273 от 22.09.2008г.</t>
  </si>
  <si>
    <t>05:37:000073:0001</t>
  </si>
  <si>
    <t>В19010000368HEe</t>
  </si>
  <si>
    <t>В0500003001143</t>
  </si>
  <si>
    <t>Земельный участок (СПК "Тельмана")</t>
  </si>
  <si>
    <t>Распоряжение Минимущества РД №574-р от 05.10.2007г., Свидетельство о госрегистрации права собственности РД, запись регистрации №05-05-05/014/2008-267 от 22.09.2008г.</t>
  </si>
  <si>
    <t>05:37:000074:0001</t>
  </si>
  <si>
    <t>В1901000036KsFb</t>
  </si>
  <si>
    <t>В0500003001140</t>
  </si>
  <si>
    <t>Земельный участок (СПК "Оротинский")</t>
  </si>
  <si>
    <t>Распоряжение Минимущества РД №574-р от 05.10.2007г., Свидетельство о госрегистрации права собственности РД, запись регистрации №05-05-05/014/2008-261 от 22.09.2008г.</t>
  </si>
  <si>
    <t>05:37:000075:0001</t>
  </si>
  <si>
    <t>В1901000036wNPY</t>
  </si>
  <si>
    <t>В0500003001132</t>
  </si>
  <si>
    <t>Земельный участок (СПК "колхоз Мушулинский")</t>
  </si>
  <si>
    <t>Распоряжение Минимущества РД №574-р от 05.10.2007г., Свидетельство о госрегистрации права собственности РД, запись регистрации №05-05-05/014/2008-276 от 22.09.2008г.</t>
  </si>
  <si>
    <t>05:37:000076:0001</t>
  </si>
  <si>
    <t>Для ведения отгонного животноводства</t>
  </si>
  <si>
    <t xml:space="preserve">КФХ Максудов Камиль Мухудадаевич до 10 января 2024 года </t>
  </si>
  <si>
    <t xml:space="preserve">Правообладателем указано Минимущество РД. Арендатор Производственный кооператив "Цикламен ", ИНН: 0536014213;с 27.11.2017 по 10.12.2024.Договор субаренды з/ у от 06.10.2017 г.с 23.06.2017 по 10.01.2024.№1 от 10.01.2017 г
Максудов Камиль Мухудадаевич
</t>
  </si>
  <si>
    <t>В1901000036uIAt</t>
  </si>
  <si>
    <t>05-05-05/014/2008-276</t>
  </si>
  <si>
    <t>Максудов Камиль Мухудадаевич</t>
  </si>
  <si>
    <t>05:37:000076:1-05/001/2017-2</t>
  </si>
  <si>
    <t>Договор аренды земельного участка, находящегося в государственной собственности Республики Дагестан, № 1, Выдан 10.01.2017</t>
  </si>
  <si>
    <t>Ф3. РЕГИСТРАЦИЯ РД, ПРОВЕРКА ДАННЫХ</t>
  </si>
  <si>
    <t>В0500003001141</t>
  </si>
  <si>
    <t>Земельный участок (СПК "Бухты")</t>
  </si>
  <si>
    <t>Распоряжение Минимущества РД №574-р от 05.10.2007г., Свидетельство о госрегистрации права собственности РД, запись регистрации №05-05-05/014/2008-265 от 22.09.2008г.</t>
  </si>
  <si>
    <t>05:37:000077:0001</t>
  </si>
  <si>
    <t>для строительства поста технического наблюдения</t>
  </si>
  <si>
    <t>В1901000036BRdV</t>
  </si>
  <si>
    <t>Республика Дагестан, МО "Бежтинский участок " на территории МО "сельсовет Хашархотинский"</t>
  </si>
  <si>
    <t>05-05-05/014/2008-265</t>
  </si>
  <si>
    <t>В0500003001142</t>
  </si>
  <si>
    <t>Земельный участок (Агрофирма "Шамгода")</t>
  </si>
  <si>
    <t>Распоряжение Минимущества РД №574-р от 05.10.2007г., Свидетельство о госрегистрации права собственности РД, запись регистрации №05-05-05/014/2008-266 от 22.09.2008г.</t>
  </si>
  <si>
    <t>05:37:000078:0001</t>
  </si>
  <si>
    <t>В1901000036Q02G</t>
  </si>
  <si>
    <t>В0500003001293</t>
  </si>
  <si>
    <t>Земельный участок (скотопрогон)</t>
  </si>
  <si>
    <t>Расп.Минимущества РД от 05.10.2007г. №574-р, Свидетельство о госрегистрации права собственности РД запись регистрации №05-05-05/014/2008-294 от 22.09.2008г.</t>
  </si>
  <si>
    <t>05:37:000080:0008</t>
  </si>
  <si>
    <t>В1901000036dGMO</t>
  </si>
  <si>
    <t>Республика Дагестан, р-н. Цунтинский, уч-к. Госскотопрогона</t>
  </si>
  <si>
    <t>9914671.69</t>
  </si>
  <si>
    <t>05-05-05/014/2008-294</t>
  </si>
  <si>
    <t>В0500001001270</t>
  </si>
  <si>
    <t>05:37:000082:2</t>
  </si>
  <si>
    <t xml:space="preserve">В ЕГРН сведения о правообладателе отсутствуют.Граница земельного участка состоит из 11 контуров. </t>
  </si>
  <si>
    <t>262184 +/- 179</t>
  </si>
  <si>
    <t>Территориальное управление Федерального агентства по управлению федеральным имуществом в РД</t>
  </si>
  <si>
    <t>05-05-01/021/2006-314</t>
  </si>
  <si>
    <t>В0500002000045</t>
  </si>
  <si>
    <t>ЗЕМЛИ ФОНДА ПЕРЕРАСПРЕДЕЛЕНИЯ</t>
  </si>
  <si>
    <t>Земельный участок</t>
  </si>
  <si>
    <t>Цунтинский район, участок №3 из земель гос. спец. зем. фонда</t>
  </si>
  <si>
    <t>Распоряжение Минимущества РД №574-р от 05.10.2007г.,Свидетельство о госрегистрации права собственности РД, запись регистрации №05-05-05/014/2008-264 от 22.09.2008г.</t>
  </si>
  <si>
    <t>05:37:000083:0001</t>
  </si>
  <si>
    <t>В1901000036ykX8</t>
  </si>
  <si>
    <t>Республика Дагестан, р-н. Цунтинский, тер. Гос. спец. зем. фонд №3</t>
  </si>
  <si>
    <t>18784826.4</t>
  </si>
  <si>
    <t>05-05-05/014/2008-264</t>
  </si>
  <si>
    <t>В0500002000047</t>
  </si>
  <si>
    <t>Цунтинский район, участок №4 из земель гос. спец. зем. фонда</t>
  </si>
  <si>
    <t>Распоряжение Минимущества РД №574-р от 05.10.2007г.,Свидетельство о госрегистрации права собственности РД, запись регистрации №05-05-05/014/2008-297 от 22.09.2008г.</t>
  </si>
  <si>
    <t>05:37:000083:0002</t>
  </si>
  <si>
    <t>В1901000036LMYM</t>
  </si>
  <si>
    <t>Республика Дагестан, р-н. Цунтинский, тер. гос. спец. зем. фонд №4</t>
  </si>
  <si>
    <t>05-05-05/014/2008-297</t>
  </si>
  <si>
    <t>В0500002000050</t>
  </si>
  <si>
    <t>Цунтинский район, участок №5 из земель гос. спец. зем. фонда</t>
  </si>
  <si>
    <t>Распоряжение Минимущества РД №574-р от 05.10.2007г.,Свидетельство о госрегистрации права собственности РД, запись регистрации №05-05-05/014/2008-293 от 22.09.2008г.</t>
  </si>
  <si>
    <t>05:37:000083:0003</t>
  </si>
  <si>
    <t>В1901000036F8bW</t>
  </si>
  <si>
    <t>Дагестан респ, р-н Цунтинский, Гос.спец.зем.фонд РД, уч.№5</t>
  </si>
  <si>
    <t>18842952.6</t>
  </si>
  <si>
    <t>05-05-05/014/2008-293</t>
  </si>
  <si>
    <t>В0500002000046</t>
  </si>
  <si>
    <t>Цунтинский район, участок №1 из земель гос. спец. зем. фонда</t>
  </si>
  <si>
    <t>Распоряжение Минимущества РД №574-р от 05.10.2007г.,Свидетельство о госрегистрации права собственности РД, запись регистрации №05-05-05/014/2008-263 от 22.09.2008г.</t>
  </si>
  <si>
    <t>05:37:000083:0004</t>
  </si>
  <si>
    <t>В1901000036Ltdx</t>
  </si>
  <si>
    <t>Республика Дагестан, р-н. Цунтинский, тер. Гос. спец. зем. фонд, уч-к. №1</t>
  </si>
  <si>
    <t>9994720.06</t>
  </si>
  <si>
    <t>05-05-05/014/2008-263</t>
  </si>
  <si>
    <t>В0500002000049</t>
  </si>
  <si>
    <t>Цунтинский район, участок №2 из земель гос. спец. зем. фонда</t>
  </si>
  <si>
    <t>Распоряжение Минимущества РД №574-р от 05.10.2007г.,Свидетельство о госрегистрации права собственности РД, запись регистрации №05-05-05/014/2008-262 от 22.09.2008г.</t>
  </si>
  <si>
    <t>05:37:000083:0005</t>
  </si>
  <si>
    <t>В1901000036nTX8</t>
  </si>
  <si>
    <t>Республика Дагестан, р-н. Цунтинский, тер. Гос.Спец.Зем.Фонда, уч-к. №2</t>
  </si>
  <si>
    <t>05-05-05/014/2008-262</t>
  </si>
  <si>
    <t>В0500003001128</t>
  </si>
  <si>
    <t>Земельный участок (МУП "совхоз Харахинский")</t>
  </si>
  <si>
    <t>Распоряжение Минимущества РД №574-р от 05.10.2007г., Свидетельство о госрегистрации права собственности РД, запись регистрации №05-05-05/014/2008-279 от 22.09.2008г.</t>
  </si>
  <si>
    <t>05:37:000083:0006</t>
  </si>
  <si>
    <t>Для сельскохозяйственного использования</t>
  </si>
  <si>
    <t>В1901000036BXXi</t>
  </si>
  <si>
    <t>Дагестан респ, р-н Цунтинский, с/с "Хашархотинский</t>
  </si>
  <si>
    <t>8541780.85</t>
  </si>
  <si>
    <t>05-05-05/014/2008-279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</si>
</sst>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2"/>
    </font>
    <font>
      <sz val="12"/>
      <color rgb="FFC00000"/>
      <name val="Times New Roman"/>
      <family val="1"/>
      <charset val="204"/>
    </font>
    <font>
      <sz val="14"/>
      <color rgb="FFC00000"/>
      <name val="Times New Roman"/>
      <family val="2"/>
    </font>
    <font>
      <sz val="12"/>
      <name val="Times New Roman"/>
      <family val="1"/>
      <charset val="204"/>
    </font>
    <font>
      <sz val="14"/>
      <color theme="1"/>
      <name val="Times New Roman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C4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EB4F6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" fontId="1" fillId="5" borderId="3" xfId="0" applyNumberFormat="1" applyFont="1" applyFill="1" applyBorder="1" applyAlignment="1" applyProtection="1">
      <alignment horizontal="center" vertical="center" wrapText="1"/>
    </xf>
    <xf numFmtId="1" fontId="3" fillId="4" borderId="2" xfId="0" applyNumberFormat="1" applyFont="1" applyFill="1" applyBorder="1" applyAlignment="1" applyProtection="1">
      <alignment horizontal="center" vertical="center" wrapText="1"/>
    </xf>
    <xf numFmtId="1" fontId="1" fillId="6" borderId="2" xfId="0" applyNumberFormat="1" applyFont="1" applyFill="1" applyBorder="1" applyAlignment="1" applyProtection="1">
      <alignment horizontal="center" vertical="center" wrapText="1"/>
    </xf>
    <xf numFmtId="1" fontId="1" fillId="7" borderId="2" xfId="0" applyNumberFormat="1" applyFont="1" applyFill="1" applyBorder="1" applyAlignment="1" applyProtection="1">
      <alignment horizontal="center" vertical="center" wrapText="1"/>
    </xf>
    <xf numFmtId="1" fontId="1" fillId="8" borderId="3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/>
    </xf>
    <xf numFmtId="0" fontId="1" fillId="9" borderId="2" xfId="0" applyFont="1" applyFill="1" applyBorder="1" applyAlignment="1" applyProtection="1">
      <alignment horizontal="center" vertical="center" wrapText="1"/>
    </xf>
    <xf numFmtId="1" fontId="1" fillId="5" borderId="6" xfId="0" applyNumberFormat="1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1" fontId="1" fillId="8" borderId="6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/>
    </xf>
    <xf numFmtId="1" fontId="2" fillId="2" borderId="6" xfId="0" applyNumberFormat="1" applyFont="1" applyFill="1" applyBorder="1" applyAlignment="1" applyProtection="1">
      <alignment horizontal="center" vertical="center" wrapText="1"/>
    </xf>
    <xf numFmtId="1" fontId="3" fillId="0" borderId="6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Border="1" applyProtection="1"/>
    <xf numFmtId="1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1" fontId="2" fillId="2" borderId="2" xfId="0" applyNumberFormat="1" applyFont="1" applyFill="1" applyBorder="1" applyAlignment="1" applyProtection="1">
      <alignment horizontal="center" vertical="center" wrapText="1"/>
    </xf>
    <xf numFmtId="1" fontId="3" fillId="0" borderId="2" xfId="0" applyNumberFormat="1" applyFont="1" applyFill="1" applyBorder="1" applyAlignment="1" applyProtection="1">
      <alignment horizontal="center" vertical="center" wrapText="1"/>
    </xf>
    <xf numFmtId="1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Protection="1"/>
    <xf numFmtId="0" fontId="7" fillId="10" borderId="2" xfId="0" applyFont="1" applyFill="1" applyBorder="1" applyAlignment="1" applyProtection="1">
      <alignment horizontal="center" vertical="center" wrapText="1"/>
    </xf>
    <xf numFmtId="0" fontId="8" fillId="11" borderId="2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1" fontId="1" fillId="0" borderId="6" xfId="0" applyNumberFormat="1" applyFont="1" applyBorder="1" applyAlignment="1" applyProtection="1">
      <alignment horizontal="center" vertical="center" wrapText="1"/>
    </xf>
    <xf numFmtId="0" fontId="10" fillId="11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14" fontId="2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Protection="1"/>
    <xf numFmtId="0" fontId="2" fillId="0" borderId="0" xfId="0" applyFont="1" applyFill="1" applyProtection="1"/>
    <xf numFmtId="1" fontId="2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1" fontId="2" fillId="0" borderId="8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1" fontId="2" fillId="1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12" borderId="2" xfId="0" applyFont="1" applyFill="1" applyBorder="1" applyProtection="1"/>
    <xf numFmtId="0" fontId="2" fillId="2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wrapText="1"/>
    </xf>
    <xf numFmtId="0" fontId="3" fillId="0" borderId="2" xfId="0" applyFont="1" applyFill="1" applyBorder="1" applyProtection="1"/>
    <xf numFmtId="0" fontId="2" fillId="12" borderId="3" xfId="0" applyFont="1" applyFill="1" applyBorder="1" applyProtection="1"/>
    <xf numFmtId="0" fontId="2" fillId="0" borderId="5" xfId="0" applyFont="1" applyFill="1" applyBorder="1" applyProtection="1"/>
    <xf numFmtId="4" fontId="1" fillId="0" borderId="2" xfId="0" applyNumberFormat="1" applyFont="1" applyFill="1" applyBorder="1" applyAlignment="1" applyProtection="1">
      <alignment horizontal="center" vertical="center" wrapText="1"/>
    </xf>
    <xf numFmtId="14" fontId="9" fillId="2" borderId="2" xfId="0" applyNumberFormat="1" applyFont="1" applyFill="1" applyBorder="1" applyAlignment="1" applyProtection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/>
    </xf>
    <xf numFmtId="1" fontId="1" fillId="13" borderId="2" xfId="0" applyNumberFormat="1" applyFont="1" applyFill="1" applyBorder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 vertical="center"/>
    </xf>
    <xf numFmtId="1" fontId="1" fillId="14" borderId="2" xfId="0" applyNumberFormat="1" applyFont="1" applyFill="1" applyBorder="1" applyAlignment="1" applyProtection="1">
      <alignment horizontal="center" vertical="center" wrapText="1"/>
    </xf>
    <xf numFmtId="1" fontId="1" fillId="14" borderId="2" xfId="0" applyNumberFormat="1" applyFont="1" applyFill="1" applyBorder="1" applyAlignment="1" applyProtection="1">
      <alignment horizontal="center" vertical="center" wrapText="1"/>
    </xf>
    <xf numFmtId="164" fontId="1" fillId="14" borderId="2" xfId="0" applyNumberFormat="1" applyFont="1" applyFill="1" applyBorder="1" applyAlignment="1" applyProtection="1">
      <alignment horizontal="center" vertical="center" wrapText="1"/>
    </xf>
    <xf numFmtId="0" fontId="1" fillId="14" borderId="2" xfId="0" applyFont="1" applyFill="1" applyBorder="1" applyAlignment="1" applyProtection="1">
      <alignment horizontal="center" vertical="center"/>
    </xf>
    <xf numFmtId="0" fontId="1" fillId="14" borderId="4" xfId="0" applyFont="1" applyFill="1" applyBorder="1" applyAlignment="1" applyProtection="1"/>
    <xf numFmtId="0" fontId="1" fillId="14" borderId="5" xfId="0" applyFont="1" applyFill="1" applyBorder="1" applyAlignment="1" applyProtection="1"/>
    <xf numFmtId="0" fontId="1" fillId="14" borderId="5" xfId="0" applyFont="1" applyFill="1" applyBorder="1" applyAlignment="1" applyProtection="1">
      <alignment horizontal="center" vertical="center" wrapText="1"/>
    </xf>
    <xf numFmtId="0" fontId="1" fillId="14" borderId="2" xfId="0" applyFont="1" applyFill="1" applyBorder="1" applyAlignment="1" applyProtection="1">
      <alignment horizontal="center" vertical="center" wrapText="1"/>
    </xf>
    <xf numFmtId="0" fontId="1" fillId="14" borderId="2" xfId="0" applyFont="1" applyFill="1" applyBorder="1" applyAlignment="1" applyProtection="1">
      <alignment horizontal="center" vertical="center"/>
    </xf>
    <xf numFmtId="0" fontId="1" fillId="14" borderId="2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17"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8.201.3\&#1087;&#1072;&#1087;&#1082;&#1072;%20&#1086;&#1073;&#1084;&#1077;&#1085;&#1072;\10-&#1059;&#1087;&#1088;&#1072;&#1074;&#1083;&#1077;&#1085;&#1080;&#1077;%20&#1087;&#1088;&#1072;&#1074;&#1086;&#1074;&#1086;&#1075;&#1086;%20&#1086;&#1073;&#1077;&#1089;&#1087;&#1077;&#1095;&#1077;&#1085;&#1080;&#1103;\&#1050;&#1072;&#1084;&#1080;&#1083;&#1072;\&#1088;&#1077;&#1077;&#1089;&#1090;&#1088;%20&#1076;&#1086;&#1083;&#1078;&#1085;&#1080;&#1082;&#1086;&#1074;%20(&#1040;&#1074;&#1090;&#1086;&#1089;&#1086;&#1093;&#1088;&#1072;&#1085;&#1077;&#1085;&#1085;&#1099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ртировка"/>
      <sheetName val="Лист5"/>
      <sheetName val="Лист4"/>
      <sheetName val="Лист1"/>
      <sheetName val="Лист2"/>
      <sheetName val="Лист3"/>
    </sheetNames>
    <sheetDataSet>
      <sheetData sheetId="0" refreshError="1">
        <row r="14">
          <cell r="I14" t="str">
            <v xml:space="preserve"> от 14.12.2018 год                           № ЕТ-05/4688</v>
          </cell>
        </row>
        <row r="345">
          <cell r="I345" t="str">
            <v>от 15.02.2019 г. № ма-06/965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8"/>
  <sheetViews>
    <sheetView tabSelected="1" zoomScale="70" zoomScaleNormal="70" workbookViewId="0">
      <selection activeCell="AZ3" sqref="AZ3:BB4"/>
    </sheetView>
  </sheetViews>
  <sheetFormatPr defaultColWidth="9.140625" defaultRowHeight="15.75" x14ac:dyDescent="0.25"/>
  <cols>
    <col min="1" max="1" width="6.42578125" style="77" customWidth="1"/>
    <col min="2" max="2" width="17.7109375" style="77" customWidth="1"/>
    <col min="3" max="3" width="19.7109375" style="77" bestFit="1" customWidth="1"/>
    <col min="4" max="4" width="25.5703125" style="77" customWidth="1"/>
    <col min="5" max="5" width="23" style="77" customWidth="1"/>
    <col min="6" max="6" width="23.140625" style="77" customWidth="1"/>
    <col min="7" max="7" width="55.5703125" style="77" customWidth="1"/>
    <col min="8" max="8" width="18.28515625" style="78" customWidth="1"/>
    <col min="9" max="9" width="21.140625" style="77" bestFit="1" customWidth="1"/>
    <col min="10" max="10" width="28" style="77" customWidth="1"/>
    <col min="11" max="13" width="20.7109375" style="77" customWidth="1"/>
    <col min="14" max="14" width="19.7109375" style="3" customWidth="1"/>
    <col min="15" max="16" width="14.5703125" style="3" customWidth="1"/>
    <col min="17" max="17" width="18.42578125" style="3" customWidth="1"/>
    <col min="18" max="18" width="22" style="3" customWidth="1"/>
    <col min="19" max="19" width="21.28515625" style="4" customWidth="1"/>
    <col min="20" max="20" width="10.85546875" style="4" customWidth="1"/>
    <col min="21" max="21" width="15.42578125" style="4" customWidth="1"/>
    <col min="22" max="22" width="15.5703125" style="4" customWidth="1"/>
    <col min="23" max="23" width="20.42578125" style="4" customWidth="1"/>
    <col min="24" max="24" width="13.7109375" style="4" customWidth="1"/>
    <col min="25" max="25" width="21.85546875" style="4" customWidth="1"/>
    <col min="26" max="26" width="14.140625" style="4" customWidth="1"/>
    <col min="27" max="27" width="21.42578125" style="4" customWidth="1"/>
    <col min="28" max="28" width="19.42578125" style="4" customWidth="1"/>
    <col min="29" max="29" width="17.85546875" style="4" customWidth="1"/>
    <col min="30" max="30" width="18" style="4" customWidth="1"/>
    <col min="31" max="31" width="17.28515625" style="4" customWidth="1"/>
    <col min="32" max="32" width="17.5703125" style="4" customWidth="1"/>
    <col min="33" max="33" width="16.5703125" style="4" customWidth="1"/>
    <col min="34" max="34" width="17.5703125" style="4" customWidth="1"/>
    <col min="35" max="35" width="19.85546875" style="4" customWidth="1"/>
    <col min="36" max="36" width="16.28515625" style="4" customWidth="1"/>
    <col min="37" max="37" width="18.5703125" style="5" customWidth="1"/>
    <col min="38" max="38" width="19" style="5" customWidth="1"/>
    <col min="39" max="39" width="26.28515625" style="6" customWidth="1"/>
    <col min="40" max="40" width="22.85546875" style="6" customWidth="1"/>
    <col min="41" max="41" width="18.7109375" style="6" customWidth="1"/>
    <col min="42" max="42" width="22.5703125" style="6" customWidth="1"/>
    <col min="43" max="43" width="20.7109375" style="6" customWidth="1"/>
    <col min="44" max="44" width="13.42578125" style="6" customWidth="1"/>
    <col min="45" max="47" width="12.85546875" style="3" customWidth="1"/>
    <col min="48" max="48" width="14.5703125" style="3" customWidth="1"/>
    <col min="49" max="50" width="12.85546875" style="3" customWidth="1"/>
    <col min="51" max="51" width="16.42578125" style="3" customWidth="1"/>
    <col min="52" max="52" width="18.140625" style="3" customWidth="1"/>
    <col min="53" max="53" width="10.5703125" style="3" customWidth="1"/>
    <col min="54" max="16384" width="9.140625" style="3"/>
  </cols>
  <sheetData>
    <row r="1" spans="1:54" ht="29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54" ht="26.2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2"/>
      <c r="L2" s="2"/>
      <c r="M2" s="2"/>
    </row>
    <row r="3" spans="1:54" ht="26.25" customHeight="1" x14ac:dyDescent="0.25">
      <c r="A3" s="83" t="s">
        <v>1</v>
      </c>
      <c r="B3" s="83" t="s">
        <v>2</v>
      </c>
      <c r="C3" s="83"/>
      <c r="D3" s="83"/>
      <c r="E3" s="83"/>
      <c r="F3" s="83"/>
      <c r="G3" s="83"/>
      <c r="H3" s="83"/>
      <c r="I3" s="83"/>
      <c r="J3" s="83"/>
      <c r="K3" s="8" t="s">
        <v>3</v>
      </c>
      <c r="L3" s="9" t="s">
        <v>4</v>
      </c>
      <c r="M3" s="9" t="s">
        <v>5</v>
      </c>
      <c r="N3" s="79" t="s">
        <v>6</v>
      </c>
      <c r="O3" s="79"/>
      <c r="P3" s="79"/>
      <c r="Q3" s="79"/>
      <c r="R3" s="79"/>
      <c r="S3" s="86" t="s">
        <v>7</v>
      </c>
      <c r="T3" s="87"/>
      <c r="U3" s="87"/>
      <c r="V3" s="87"/>
      <c r="W3" s="87" t="s">
        <v>8</v>
      </c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8"/>
      <c r="AK3" s="10" t="s">
        <v>9</v>
      </c>
      <c r="AL3" s="11" t="s">
        <v>10</v>
      </c>
      <c r="AM3" s="12" t="s">
        <v>11</v>
      </c>
      <c r="AN3" s="13" t="s">
        <v>12</v>
      </c>
      <c r="AO3" s="13" t="s">
        <v>13</v>
      </c>
      <c r="AP3" s="13" t="s">
        <v>14</v>
      </c>
      <c r="AQ3" s="13" t="s">
        <v>15</v>
      </c>
      <c r="AR3" s="13" t="s">
        <v>16</v>
      </c>
      <c r="AS3" s="14" t="s">
        <v>17</v>
      </c>
      <c r="AT3" s="14"/>
      <c r="AU3" s="14"/>
      <c r="AV3" s="14"/>
      <c r="AW3" s="14"/>
      <c r="AX3" s="14"/>
      <c r="AY3" s="15" t="s">
        <v>18</v>
      </c>
      <c r="AZ3" s="92" t="s">
        <v>19</v>
      </c>
      <c r="BA3" s="92"/>
      <c r="BB3" s="92"/>
    </row>
    <row r="4" spans="1:54" s="20" customFormat="1" ht="128.25" customHeight="1" x14ac:dyDescent="0.25">
      <c r="A4" s="83"/>
      <c r="B4" s="84" t="s">
        <v>20</v>
      </c>
      <c r="C4" s="84" t="s">
        <v>21</v>
      </c>
      <c r="D4" s="84" t="s">
        <v>22</v>
      </c>
      <c r="E4" s="84" t="s">
        <v>23</v>
      </c>
      <c r="F4" s="84" t="s">
        <v>24</v>
      </c>
      <c r="G4" s="84" t="s">
        <v>25</v>
      </c>
      <c r="H4" s="85" t="s">
        <v>26</v>
      </c>
      <c r="I4" s="84" t="s">
        <v>27</v>
      </c>
      <c r="J4" s="84" t="s">
        <v>28</v>
      </c>
      <c r="K4" s="8"/>
      <c r="L4" s="16"/>
      <c r="M4" s="16"/>
      <c r="N4" s="80" t="s">
        <v>29</v>
      </c>
      <c r="O4" s="81" t="s">
        <v>30</v>
      </c>
      <c r="P4" s="17" t="s">
        <v>31</v>
      </c>
      <c r="Q4" s="81" t="s">
        <v>32</v>
      </c>
      <c r="R4" s="82" t="s">
        <v>33</v>
      </c>
      <c r="S4" s="86"/>
      <c r="T4" s="89" t="s">
        <v>34</v>
      </c>
      <c r="U4" s="90" t="s">
        <v>35</v>
      </c>
      <c r="V4" s="90" t="s">
        <v>36</v>
      </c>
      <c r="W4" s="90" t="s">
        <v>29</v>
      </c>
      <c r="X4" s="90" t="s">
        <v>37</v>
      </c>
      <c r="Y4" s="91" t="s">
        <v>38</v>
      </c>
      <c r="Z4" s="90" t="s">
        <v>39</v>
      </c>
      <c r="AA4" s="90" t="s">
        <v>40</v>
      </c>
      <c r="AB4" s="90" t="s">
        <v>41</v>
      </c>
      <c r="AC4" s="90" t="s">
        <v>42</v>
      </c>
      <c r="AD4" s="90" t="s">
        <v>43</v>
      </c>
      <c r="AE4" s="90" t="s">
        <v>44</v>
      </c>
      <c r="AF4" s="90" t="s">
        <v>45</v>
      </c>
      <c r="AG4" s="90" t="s">
        <v>46</v>
      </c>
      <c r="AH4" s="90" t="s">
        <v>47</v>
      </c>
      <c r="AI4" s="90" t="s">
        <v>48</v>
      </c>
      <c r="AJ4" s="90" t="s">
        <v>49</v>
      </c>
      <c r="AK4" s="10"/>
      <c r="AL4" s="11"/>
      <c r="AM4" s="12"/>
      <c r="AN4" s="18"/>
      <c r="AO4" s="18"/>
      <c r="AP4" s="18"/>
      <c r="AQ4" s="18"/>
      <c r="AR4" s="18"/>
      <c r="AS4" s="19" t="s">
        <v>50</v>
      </c>
      <c r="AT4" s="19" t="s">
        <v>51</v>
      </c>
      <c r="AU4" s="19" t="s">
        <v>52</v>
      </c>
      <c r="AV4" s="19" t="s">
        <v>53</v>
      </c>
      <c r="AW4" s="19" t="s">
        <v>54</v>
      </c>
      <c r="AX4" s="19" t="s">
        <v>55</v>
      </c>
      <c r="AY4" s="15" t="s">
        <v>56</v>
      </c>
      <c r="AZ4" s="90" t="s">
        <v>57</v>
      </c>
      <c r="BA4" s="90" t="s">
        <v>58</v>
      </c>
      <c r="BB4" s="90" t="s">
        <v>59</v>
      </c>
    </row>
    <row r="5" spans="1:54" ht="96.75" customHeight="1" x14ac:dyDescent="0.25">
      <c r="A5" s="21">
        <v>1</v>
      </c>
      <c r="B5" s="21" t="s">
        <v>60</v>
      </c>
      <c r="C5" s="21" t="s">
        <v>61</v>
      </c>
      <c r="D5" s="21" t="s">
        <v>62</v>
      </c>
      <c r="E5" s="21" t="s">
        <v>63</v>
      </c>
      <c r="F5" s="21" t="s">
        <v>60</v>
      </c>
      <c r="G5" s="21" t="s">
        <v>64</v>
      </c>
      <c r="H5" s="22">
        <v>1332.2</v>
      </c>
      <c r="I5" s="21" t="s">
        <v>65</v>
      </c>
      <c r="J5" s="21" t="s">
        <v>66</v>
      </c>
      <c r="K5" s="21" t="s">
        <v>67</v>
      </c>
      <c r="L5" s="21"/>
      <c r="M5" s="21"/>
      <c r="N5" s="23" t="s">
        <v>68</v>
      </c>
      <c r="O5" s="24" t="s">
        <v>69</v>
      </c>
      <c r="P5" s="24"/>
      <c r="Q5" s="25" t="s">
        <v>70</v>
      </c>
      <c r="R5" s="21" t="s">
        <v>71</v>
      </c>
      <c r="S5" s="26" t="s">
        <v>72</v>
      </c>
      <c r="T5" s="27" t="s">
        <v>73</v>
      </c>
      <c r="U5" s="27" t="s">
        <v>74</v>
      </c>
      <c r="V5" s="27" t="s">
        <v>75</v>
      </c>
      <c r="W5" s="27" t="s">
        <v>76</v>
      </c>
      <c r="X5" s="27">
        <v>13322000</v>
      </c>
      <c r="Y5" s="27" t="s">
        <v>77</v>
      </c>
      <c r="Z5" s="27" t="s">
        <v>78</v>
      </c>
      <c r="AA5" s="27" t="s">
        <v>79</v>
      </c>
      <c r="AB5" s="27" t="s">
        <v>80</v>
      </c>
      <c r="AC5" s="27" t="s">
        <v>81</v>
      </c>
      <c r="AD5" s="27" t="s">
        <v>81</v>
      </c>
      <c r="AE5" s="27" t="s">
        <v>81</v>
      </c>
      <c r="AF5" s="27" t="s">
        <v>81</v>
      </c>
      <c r="AG5" s="27" t="s">
        <v>81</v>
      </c>
      <c r="AH5" s="27" t="s">
        <v>81</v>
      </c>
      <c r="AI5" s="27" t="s">
        <v>81</v>
      </c>
      <c r="AJ5" s="27" t="s">
        <v>82</v>
      </c>
      <c r="AK5" s="28" t="s">
        <v>83</v>
      </c>
      <c r="AL5" s="28"/>
      <c r="AM5" s="29" t="s">
        <v>84</v>
      </c>
      <c r="AN5" s="29"/>
      <c r="AO5" s="29"/>
      <c r="AP5" s="29" t="s">
        <v>81</v>
      </c>
      <c r="AQ5" s="29"/>
      <c r="AR5" s="29"/>
      <c r="AS5" s="21" t="s">
        <v>85</v>
      </c>
      <c r="AT5" s="21" t="s">
        <v>85</v>
      </c>
      <c r="AU5" s="21" t="s">
        <v>85</v>
      </c>
      <c r="AV5" s="21" t="s">
        <v>85</v>
      </c>
      <c r="AW5" s="24"/>
      <c r="AX5" s="24"/>
      <c r="AY5" s="21"/>
      <c r="AZ5" s="30"/>
      <c r="BA5" s="30"/>
      <c r="BB5" s="30"/>
    </row>
    <row r="6" spans="1:54" ht="96.75" customHeight="1" x14ac:dyDescent="0.25">
      <c r="A6" s="31">
        <v>2</v>
      </c>
      <c r="B6" s="31" t="s">
        <v>60</v>
      </c>
      <c r="C6" s="31" t="s">
        <v>86</v>
      </c>
      <c r="D6" s="31" t="s">
        <v>62</v>
      </c>
      <c r="E6" s="31" t="s">
        <v>63</v>
      </c>
      <c r="F6" s="31" t="s">
        <v>60</v>
      </c>
      <c r="G6" s="31" t="s">
        <v>87</v>
      </c>
      <c r="H6" s="32">
        <v>586</v>
      </c>
      <c r="I6" s="31" t="s">
        <v>88</v>
      </c>
      <c r="J6" s="31" t="s">
        <v>66</v>
      </c>
      <c r="K6" s="21" t="s">
        <v>67</v>
      </c>
      <c r="L6" s="21"/>
      <c r="M6" s="21"/>
      <c r="N6" s="33" t="s">
        <v>68</v>
      </c>
      <c r="O6" s="34" t="s">
        <v>69</v>
      </c>
      <c r="P6" s="34"/>
      <c r="Q6" s="35" t="s">
        <v>70</v>
      </c>
      <c r="R6" s="31" t="s">
        <v>71</v>
      </c>
      <c r="S6" s="26" t="s">
        <v>89</v>
      </c>
      <c r="T6" s="27" t="s">
        <v>73</v>
      </c>
      <c r="U6" s="27" t="s">
        <v>74</v>
      </c>
      <c r="V6" s="27" t="s">
        <v>75</v>
      </c>
      <c r="W6" s="27" t="s">
        <v>76</v>
      </c>
      <c r="X6" s="36">
        <v>5860000</v>
      </c>
      <c r="Y6" s="27" t="s">
        <v>77</v>
      </c>
      <c r="Z6" s="27" t="s">
        <v>78</v>
      </c>
      <c r="AA6" s="36" t="s">
        <v>90</v>
      </c>
      <c r="AB6" s="27" t="s">
        <v>80</v>
      </c>
      <c r="AC6" s="27" t="s">
        <v>81</v>
      </c>
      <c r="AD6" s="27" t="s">
        <v>81</v>
      </c>
      <c r="AE6" s="27" t="s">
        <v>81</v>
      </c>
      <c r="AF6" s="27" t="s">
        <v>81</v>
      </c>
      <c r="AG6" s="27" t="s">
        <v>81</v>
      </c>
      <c r="AH6" s="27" t="s">
        <v>81</v>
      </c>
      <c r="AI6" s="27" t="s">
        <v>81</v>
      </c>
      <c r="AJ6" s="27" t="s">
        <v>82</v>
      </c>
      <c r="AK6" s="37" t="s">
        <v>83</v>
      </c>
      <c r="AL6" s="37"/>
      <c r="AM6" s="38" t="s">
        <v>84</v>
      </c>
      <c r="AN6" s="38"/>
      <c r="AO6" s="38"/>
      <c r="AP6" s="29" t="s">
        <v>81</v>
      </c>
      <c r="AQ6" s="38"/>
      <c r="AR6" s="38"/>
      <c r="AS6" s="31" t="s">
        <v>85</v>
      </c>
      <c r="AT6" s="31" t="s">
        <v>85</v>
      </c>
      <c r="AU6" s="31" t="s">
        <v>91</v>
      </c>
      <c r="AV6" s="31" t="s">
        <v>85</v>
      </c>
      <c r="AW6" s="34"/>
      <c r="AX6" s="34"/>
      <c r="AY6" s="31"/>
      <c r="AZ6" s="39"/>
      <c r="BA6" s="39"/>
      <c r="BB6" s="39"/>
    </row>
    <row r="7" spans="1:54" ht="129.75" customHeight="1" x14ac:dyDescent="0.25">
      <c r="A7" s="31">
        <v>3</v>
      </c>
      <c r="B7" s="31" t="s">
        <v>60</v>
      </c>
      <c r="C7" s="31" t="s">
        <v>92</v>
      </c>
      <c r="D7" s="31" t="s">
        <v>93</v>
      </c>
      <c r="E7" s="31" t="s">
        <v>94</v>
      </c>
      <c r="F7" s="31" t="s">
        <v>60</v>
      </c>
      <c r="G7" s="31" t="s">
        <v>95</v>
      </c>
      <c r="H7" s="32">
        <v>20.485099999999999</v>
      </c>
      <c r="I7" s="31" t="s">
        <v>96</v>
      </c>
      <c r="J7" s="31" t="s">
        <v>97</v>
      </c>
      <c r="K7" s="21" t="s">
        <v>67</v>
      </c>
      <c r="L7" s="21"/>
      <c r="M7" s="21"/>
      <c r="N7" s="33" t="s">
        <v>98</v>
      </c>
      <c r="O7" s="35" t="s">
        <v>99</v>
      </c>
      <c r="P7" s="35"/>
      <c r="Q7" s="35" t="s">
        <v>70</v>
      </c>
      <c r="R7" s="40" t="s">
        <v>100</v>
      </c>
      <c r="S7" s="41"/>
      <c r="T7" s="27" t="s">
        <v>73</v>
      </c>
      <c r="U7" s="27" t="s">
        <v>74</v>
      </c>
      <c r="V7" s="42" t="s">
        <v>97</v>
      </c>
      <c r="W7" s="42" t="s">
        <v>98</v>
      </c>
      <c r="X7" s="42" t="s">
        <v>101</v>
      </c>
      <c r="Y7" s="43" t="s">
        <v>102</v>
      </c>
      <c r="Z7" s="27" t="s">
        <v>81</v>
      </c>
      <c r="AA7" s="27" t="s">
        <v>81</v>
      </c>
      <c r="AB7" s="43" t="s">
        <v>102</v>
      </c>
      <c r="AC7" s="27" t="s">
        <v>81</v>
      </c>
      <c r="AD7" s="27" t="s">
        <v>81</v>
      </c>
      <c r="AE7" s="27" t="s">
        <v>81</v>
      </c>
      <c r="AF7" s="27" t="s">
        <v>81</v>
      </c>
      <c r="AG7" s="27" t="s">
        <v>81</v>
      </c>
      <c r="AH7" s="27" t="s">
        <v>81</v>
      </c>
      <c r="AI7" s="27" t="s">
        <v>81</v>
      </c>
      <c r="AJ7" s="42" t="s">
        <v>99</v>
      </c>
      <c r="AK7" s="44" t="s">
        <v>83</v>
      </c>
      <c r="AL7" s="44"/>
      <c r="AM7" s="45" t="s">
        <v>84</v>
      </c>
      <c r="AN7" s="45"/>
      <c r="AO7" s="45"/>
      <c r="AP7" s="46" t="s">
        <v>81</v>
      </c>
      <c r="AQ7" s="45"/>
      <c r="AR7" s="45"/>
      <c r="AS7" s="35"/>
      <c r="AT7" s="35"/>
      <c r="AU7" s="35"/>
      <c r="AV7" s="34"/>
      <c r="AW7" s="34"/>
      <c r="AX7" s="34"/>
      <c r="AY7" s="35"/>
      <c r="AZ7" s="39"/>
      <c r="BA7" s="39"/>
      <c r="BB7" s="39"/>
    </row>
    <row r="8" spans="1:54" ht="251.25" customHeight="1" x14ac:dyDescent="0.25">
      <c r="A8" s="31">
        <v>4</v>
      </c>
      <c r="B8" s="31" t="s">
        <v>60</v>
      </c>
      <c r="C8" s="31" t="s">
        <v>103</v>
      </c>
      <c r="D8" s="31" t="s">
        <v>93</v>
      </c>
      <c r="E8" s="31" t="s">
        <v>94</v>
      </c>
      <c r="F8" s="31" t="s">
        <v>60</v>
      </c>
      <c r="G8" s="31" t="s">
        <v>104</v>
      </c>
      <c r="H8" s="32">
        <v>4.2009999999999996</v>
      </c>
      <c r="I8" s="31" t="s">
        <v>105</v>
      </c>
      <c r="J8" s="31" t="s">
        <v>97</v>
      </c>
      <c r="K8" s="21" t="s">
        <v>106</v>
      </c>
      <c r="L8" s="21" t="s">
        <v>107</v>
      </c>
      <c r="M8" s="21" t="s">
        <v>108</v>
      </c>
      <c r="N8" s="33" t="s">
        <v>98</v>
      </c>
      <c r="O8" s="35" t="s">
        <v>99</v>
      </c>
      <c r="P8" s="35"/>
      <c r="Q8" s="35" t="s">
        <v>70</v>
      </c>
      <c r="R8" s="35" t="s">
        <v>109</v>
      </c>
      <c r="S8" s="47"/>
      <c r="T8" s="27" t="s">
        <v>73</v>
      </c>
      <c r="U8" s="48" t="s">
        <v>110</v>
      </c>
      <c r="V8" s="48" t="s">
        <v>111</v>
      </c>
      <c r="W8" s="48" t="s">
        <v>98</v>
      </c>
      <c r="X8" s="48" t="s">
        <v>112</v>
      </c>
      <c r="Y8" s="48" t="s">
        <v>113</v>
      </c>
      <c r="Z8" s="49">
        <v>42734</v>
      </c>
      <c r="AA8" s="48" t="s">
        <v>114</v>
      </c>
      <c r="AB8" s="27" t="s">
        <v>80</v>
      </c>
      <c r="AC8" s="27" t="s">
        <v>81</v>
      </c>
      <c r="AD8" s="27" t="s">
        <v>81</v>
      </c>
      <c r="AE8" s="27" t="s">
        <v>81</v>
      </c>
      <c r="AF8" s="27" t="s">
        <v>81</v>
      </c>
      <c r="AG8" s="27" t="s">
        <v>81</v>
      </c>
      <c r="AH8" s="27" t="s">
        <v>81</v>
      </c>
      <c r="AI8" s="27" t="s">
        <v>81</v>
      </c>
      <c r="AJ8" s="42" t="s">
        <v>99</v>
      </c>
      <c r="AK8" s="44"/>
      <c r="AL8" s="44"/>
      <c r="AM8" s="45" t="s">
        <v>84</v>
      </c>
      <c r="AN8" s="45"/>
      <c r="AO8" s="45"/>
      <c r="AP8" s="46" t="s">
        <v>81</v>
      </c>
      <c r="AQ8" s="45"/>
      <c r="AR8" s="45"/>
      <c r="AS8" s="35"/>
      <c r="AT8" s="35"/>
      <c r="AU8" s="35"/>
      <c r="AV8" s="34"/>
      <c r="AW8" s="34"/>
      <c r="AX8" s="34"/>
      <c r="AY8" s="35"/>
      <c r="AZ8" s="39"/>
      <c r="BA8" s="39"/>
      <c r="BB8" s="39"/>
    </row>
    <row r="9" spans="1:54" ht="249" customHeight="1" x14ac:dyDescent="0.25">
      <c r="A9" s="31">
        <v>5</v>
      </c>
      <c r="B9" s="31" t="s">
        <v>60</v>
      </c>
      <c r="C9" s="31" t="s">
        <v>115</v>
      </c>
      <c r="D9" s="31" t="s">
        <v>93</v>
      </c>
      <c r="E9" s="31" t="s">
        <v>94</v>
      </c>
      <c r="F9" s="31" t="s">
        <v>60</v>
      </c>
      <c r="G9" s="31" t="s">
        <v>116</v>
      </c>
      <c r="H9" s="32">
        <v>8.3897999999999993</v>
      </c>
      <c r="I9" s="31" t="s">
        <v>117</v>
      </c>
      <c r="J9" s="31" t="s">
        <v>97</v>
      </c>
      <c r="K9" s="21" t="s">
        <v>118</v>
      </c>
      <c r="L9" s="21" t="s">
        <v>107</v>
      </c>
      <c r="M9" s="21" t="s">
        <v>108</v>
      </c>
      <c r="N9" s="33" t="s">
        <v>119</v>
      </c>
      <c r="O9" s="35" t="s">
        <v>99</v>
      </c>
      <c r="P9" s="35"/>
      <c r="Q9" s="35" t="s">
        <v>70</v>
      </c>
      <c r="R9" s="35" t="s">
        <v>120</v>
      </c>
      <c r="S9" s="47"/>
      <c r="T9" s="27" t="s">
        <v>73</v>
      </c>
      <c r="U9" s="27" t="s">
        <v>74</v>
      </c>
      <c r="V9" s="42" t="s">
        <v>97</v>
      </c>
      <c r="W9" s="42" t="s">
        <v>98</v>
      </c>
      <c r="X9" s="48" t="s">
        <v>121</v>
      </c>
      <c r="Y9" s="48" t="s">
        <v>113</v>
      </c>
      <c r="Z9" s="49">
        <v>42734</v>
      </c>
      <c r="AA9" s="48" t="s">
        <v>122</v>
      </c>
      <c r="AB9" s="27" t="s">
        <v>80</v>
      </c>
      <c r="AC9" s="27" t="s">
        <v>81</v>
      </c>
      <c r="AD9" s="27" t="s">
        <v>81</v>
      </c>
      <c r="AE9" s="27" t="s">
        <v>81</v>
      </c>
      <c r="AF9" s="27" t="s">
        <v>81</v>
      </c>
      <c r="AG9" s="27" t="s">
        <v>81</v>
      </c>
      <c r="AH9" s="27" t="s">
        <v>81</v>
      </c>
      <c r="AI9" s="27" t="s">
        <v>81</v>
      </c>
      <c r="AJ9" s="42" t="s">
        <v>99</v>
      </c>
      <c r="AK9" s="44"/>
      <c r="AL9" s="44"/>
      <c r="AM9" s="45" t="s">
        <v>84</v>
      </c>
      <c r="AN9" s="45"/>
      <c r="AO9" s="45"/>
      <c r="AP9" s="46" t="s">
        <v>81</v>
      </c>
      <c r="AQ9" s="45"/>
      <c r="AR9" s="45"/>
      <c r="AS9" s="35"/>
      <c r="AT9" s="35"/>
      <c r="AU9" s="35"/>
      <c r="AV9" s="34"/>
      <c r="AW9" s="34"/>
      <c r="AX9" s="34"/>
      <c r="AY9" s="35"/>
      <c r="AZ9" s="39"/>
      <c r="BA9" s="39"/>
      <c r="BB9" s="39"/>
    </row>
    <row r="10" spans="1:54" s="58" customFormat="1" ht="117" customHeight="1" x14ac:dyDescent="0.25">
      <c r="A10" s="31">
        <v>6</v>
      </c>
      <c r="B10" s="31" t="s">
        <v>60</v>
      </c>
      <c r="C10" s="31" t="s">
        <v>123</v>
      </c>
      <c r="D10" s="31" t="s">
        <v>93</v>
      </c>
      <c r="E10" s="31" t="s">
        <v>124</v>
      </c>
      <c r="F10" s="31" t="s">
        <v>125</v>
      </c>
      <c r="G10" s="31" t="s">
        <v>126</v>
      </c>
      <c r="H10" s="32">
        <v>0.02</v>
      </c>
      <c r="I10" s="31" t="s">
        <v>127</v>
      </c>
      <c r="J10" s="31" t="s">
        <v>128</v>
      </c>
      <c r="K10" s="31"/>
      <c r="L10" s="31"/>
      <c r="M10" s="31"/>
      <c r="N10" s="50" t="s">
        <v>129</v>
      </c>
      <c r="O10" s="51" t="s">
        <v>99</v>
      </c>
      <c r="P10" s="51"/>
      <c r="Q10" s="51" t="s">
        <v>70</v>
      </c>
      <c r="R10" s="51" t="s">
        <v>130</v>
      </c>
      <c r="S10" s="26" t="s">
        <v>131</v>
      </c>
      <c r="T10" s="27" t="s">
        <v>73</v>
      </c>
      <c r="U10" s="48" t="s">
        <v>132</v>
      </c>
      <c r="V10" s="48" t="s">
        <v>111</v>
      </c>
      <c r="W10" s="48" t="s">
        <v>133</v>
      </c>
      <c r="X10" s="48" t="s">
        <v>134</v>
      </c>
      <c r="Y10" s="48" t="s">
        <v>113</v>
      </c>
      <c r="Z10" s="49">
        <v>42353</v>
      </c>
      <c r="AA10" s="48" t="s">
        <v>135</v>
      </c>
      <c r="AB10" s="48" t="s">
        <v>136</v>
      </c>
      <c r="AC10" s="48" t="s">
        <v>137</v>
      </c>
      <c r="AD10" s="52" t="s">
        <v>138</v>
      </c>
      <c r="AE10" s="49">
        <v>42699</v>
      </c>
      <c r="AF10" s="48" t="s">
        <v>139</v>
      </c>
      <c r="AG10" s="49">
        <v>42699</v>
      </c>
      <c r="AH10" s="49">
        <v>44138</v>
      </c>
      <c r="AI10" s="48" t="s">
        <v>140</v>
      </c>
      <c r="AJ10" s="48" t="s">
        <v>99</v>
      </c>
      <c r="AK10" s="53" t="s">
        <v>141</v>
      </c>
      <c r="AL10" s="53"/>
      <c r="AM10" s="54" t="s">
        <v>142</v>
      </c>
      <c r="AN10" s="54"/>
      <c r="AO10" s="54"/>
      <c r="AP10" s="29" t="s">
        <v>81</v>
      </c>
      <c r="AQ10" s="54"/>
      <c r="AR10" s="54"/>
      <c r="AS10" s="35" t="s">
        <v>143</v>
      </c>
      <c r="AT10" s="55" t="s">
        <v>144</v>
      </c>
      <c r="AU10" s="55" t="s">
        <v>144</v>
      </c>
      <c r="AV10" s="55" t="s">
        <v>144</v>
      </c>
      <c r="AW10" s="56"/>
      <c r="AX10" s="56"/>
      <c r="AY10" s="51"/>
      <c r="AZ10" s="57"/>
      <c r="BA10" s="57"/>
      <c r="BB10" s="57"/>
    </row>
    <row r="11" spans="1:54" ht="234.75" customHeight="1" x14ac:dyDescent="0.25">
      <c r="A11" s="31">
        <v>7</v>
      </c>
      <c r="B11" s="31" t="s">
        <v>60</v>
      </c>
      <c r="C11" s="31" t="s">
        <v>145</v>
      </c>
      <c r="D11" s="31" t="s">
        <v>93</v>
      </c>
      <c r="E11" s="31" t="s">
        <v>146</v>
      </c>
      <c r="F11" s="31" t="s">
        <v>60</v>
      </c>
      <c r="G11" s="31" t="s">
        <v>147</v>
      </c>
      <c r="H11" s="32">
        <v>7.3863000000000003</v>
      </c>
      <c r="I11" s="31" t="s">
        <v>148</v>
      </c>
      <c r="J11" s="31" t="s">
        <v>128</v>
      </c>
      <c r="K11" s="59" t="s">
        <v>149</v>
      </c>
      <c r="L11" s="59" t="s">
        <v>150</v>
      </c>
      <c r="M11" s="59" t="s">
        <v>151</v>
      </c>
      <c r="N11" s="60" t="s">
        <v>152</v>
      </c>
      <c r="O11" s="35" t="s">
        <v>99</v>
      </c>
      <c r="P11" s="35"/>
      <c r="Q11" s="35" t="s">
        <v>153</v>
      </c>
      <c r="R11" s="35" t="s">
        <v>109</v>
      </c>
      <c r="S11" s="47"/>
      <c r="T11" s="27" t="s">
        <v>73</v>
      </c>
      <c r="U11" s="48" t="s">
        <v>154</v>
      </c>
      <c r="V11" s="48" t="s">
        <v>111</v>
      </c>
      <c r="W11" s="48" t="s">
        <v>155</v>
      </c>
      <c r="X11" s="48" t="s">
        <v>156</v>
      </c>
      <c r="Y11" s="48" t="s">
        <v>113</v>
      </c>
      <c r="Z11" s="49">
        <v>42787</v>
      </c>
      <c r="AA11" s="48" t="s">
        <v>157</v>
      </c>
      <c r="AB11" s="48" t="s">
        <v>80</v>
      </c>
      <c r="AC11" s="27" t="s">
        <v>81</v>
      </c>
      <c r="AD11" s="27" t="s">
        <v>81</v>
      </c>
      <c r="AE11" s="27" t="s">
        <v>81</v>
      </c>
      <c r="AF11" s="27" t="s">
        <v>81</v>
      </c>
      <c r="AG11" s="27" t="s">
        <v>81</v>
      </c>
      <c r="AH11" s="27" t="s">
        <v>81</v>
      </c>
      <c r="AI11" s="27" t="s">
        <v>81</v>
      </c>
      <c r="AJ11" s="42" t="s">
        <v>99</v>
      </c>
      <c r="AK11" s="44"/>
      <c r="AL11" s="44"/>
      <c r="AM11" s="45" t="s">
        <v>84</v>
      </c>
      <c r="AN11" s="45"/>
      <c r="AO11" s="45"/>
      <c r="AP11" s="46" t="s">
        <v>81</v>
      </c>
      <c r="AQ11" s="45"/>
      <c r="AR11" s="45"/>
      <c r="AS11" s="35"/>
      <c r="AT11" s="35"/>
      <c r="AU11" s="35"/>
      <c r="AV11" s="34"/>
      <c r="AW11" s="34"/>
      <c r="AX11" s="34"/>
      <c r="AY11" s="35"/>
      <c r="AZ11" s="39"/>
      <c r="BA11" s="39"/>
      <c r="BB11" s="39"/>
    </row>
    <row r="12" spans="1:54" ht="232.5" customHeight="1" x14ac:dyDescent="0.25">
      <c r="A12" s="31">
        <v>8</v>
      </c>
      <c r="B12" s="31" t="s">
        <v>60</v>
      </c>
      <c r="C12" s="31" t="s">
        <v>158</v>
      </c>
      <c r="D12" s="31" t="s">
        <v>93</v>
      </c>
      <c r="E12" s="31" t="s">
        <v>159</v>
      </c>
      <c r="F12" s="31" t="s">
        <v>160</v>
      </c>
      <c r="G12" s="31" t="s">
        <v>161</v>
      </c>
      <c r="H12" s="32">
        <v>0.92479999999999996</v>
      </c>
      <c r="I12" s="31" t="s">
        <v>162</v>
      </c>
      <c r="J12" s="61" t="s">
        <v>128</v>
      </c>
      <c r="K12" s="59" t="s">
        <v>163</v>
      </c>
      <c r="L12" s="31" t="s">
        <v>164</v>
      </c>
      <c r="M12" s="31" t="s">
        <v>165</v>
      </c>
      <c r="N12" s="33" t="s">
        <v>166</v>
      </c>
      <c r="O12" s="62" t="s">
        <v>99</v>
      </c>
      <c r="P12" s="62"/>
      <c r="Q12" s="35" t="s">
        <v>153</v>
      </c>
      <c r="R12" s="35" t="s">
        <v>167</v>
      </c>
      <c r="S12" s="47"/>
      <c r="T12" s="27" t="s">
        <v>73</v>
      </c>
      <c r="U12" s="48" t="s">
        <v>168</v>
      </c>
      <c r="V12" s="48" t="s">
        <v>111</v>
      </c>
      <c r="W12" s="48" t="s">
        <v>169</v>
      </c>
      <c r="X12" s="48" t="s">
        <v>170</v>
      </c>
      <c r="Y12" s="48" t="s">
        <v>113</v>
      </c>
      <c r="Z12" s="49">
        <v>42815</v>
      </c>
      <c r="AA12" s="48" t="s">
        <v>171</v>
      </c>
      <c r="AB12" s="48" t="s">
        <v>80</v>
      </c>
      <c r="AC12" s="27" t="s">
        <v>81</v>
      </c>
      <c r="AD12" s="27" t="s">
        <v>81</v>
      </c>
      <c r="AE12" s="27" t="s">
        <v>81</v>
      </c>
      <c r="AF12" s="27" t="s">
        <v>81</v>
      </c>
      <c r="AG12" s="27" t="s">
        <v>81</v>
      </c>
      <c r="AH12" s="27" t="s">
        <v>81</v>
      </c>
      <c r="AI12" s="27" t="s">
        <v>81</v>
      </c>
      <c r="AJ12" s="42" t="s">
        <v>99</v>
      </c>
      <c r="AK12" s="44"/>
      <c r="AL12" s="44"/>
      <c r="AM12" s="45" t="s">
        <v>84</v>
      </c>
      <c r="AN12" s="45"/>
      <c r="AO12" s="45"/>
      <c r="AP12" s="46" t="s">
        <v>81</v>
      </c>
      <c r="AQ12" s="45"/>
      <c r="AR12" s="45"/>
      <c r="AS12" s="35"/>
      <c r="AT12" s="35"/>
      <c r="AU12" s="35"/>
      <c r="AV12" s="34"/>
      <c r="AW12" s="34"/>
      <c r="AX12" s="34"/>
      <c r="AY12" s="35"/>
      <c r="AZ12" s="39"/>
      <c r="BA12" s="39"/>
      <c r="BB12" s="39"/>
    </row>
    <row r="13" spans="1:54" ht="177" customHeight="1" x14ac:dyDescent="0.25">
      <c r="A13" s="31">
        <v>9</v>
      </c>
      <c r="B13" s="31" t="s">
        <v>60</v>
      </c>
      <c r="C13" s="31" t="s">
        <v>172</v>
      </c>
      <c r="D13" s="31" t="s">
        <v>93</v>
      </c>
      <c r="E13" s="31" t="s">
        <v>146</v>
      </c>
      <c r="F13" s="31" t="s">
        <v>60</v>
      </c>
      <c r="G13" s="31" t="s">
        <v>173</v>
      </c>
      <c r="H13" s="32">
        <v>2.4009</v>
      </c>
      <c r="I13" s="31" t="s">
        <v>174</v>
      </c>
      <c r="J13" s="31" t="s">
        <v>128</v>
      </c>
      <c r="K13" s="59" t="s">
        <v>175</v>
      </c>
      <c r="L13" s="63" t="s">
        <v>150</v>
      </c>
      <c r="M13" s="63" t="s">
        <v>176</v>
      </c>
      <c r="N13" s="64" t="s">
        <v>152</v>
      </c>
      <c r="O13" s="35" t="s">
        <v>99</v>
      </c>
      <c r="P13" s="35"/>
      <c r="Q13" s="35" t="s">
        <v>153</v>
      </c>
      <c r="R13" s="35" t="s">
        <v>109</v>
      </c>
      <c r="S13" s="47"/>
      <c r="T13" s="27" t="s">
        <v>73</v>
      </c>
      <c r="U13" s="48" t="s">
        <v>168</v>
      </c>
      <c r="V13" s="48" t="s">
        <v>111</v>
      </c>
      <c r="W13" s="48" t="s">
        <v>155</v>
      </c>
      <c r="X13" s="48" t="s">
        <v>177</v>
      </c>
      <c r="Y13" s="48" t="s">
        <v>113</v>
      </c>
      <c r="Z13" s="49">
        <v>42787</v>
      </c>
      <c r="AA13" s="48" t="s">
        <v>178</v>
      </c>
      <c r="AB13" s="48" t="s">
        <v>80</v>
      </c>
      <c r="AC13" s="27" t="s">
        <v>81</v>
      </c>
      <c r="AD13" s="27" t="s">
        <v>81</v>
      </c>
      <c r="AE13" s="27" t="s">
        <v>81</v>
      </c>
      <c r="AF13" s="27" t="s">
        <v>81</v>
      </c>
      <c r="AG13" s="27" t="s">
        <v>81</v>
      </c>
      <c r="AH13" s="27" t="s">
        <v>81</v>
      </c>
      <c r="AI13" s="27" t="s">
        <v>81</v>
      </c>
      <c r="AJ13" s="42" t="s">
        <v>99</v>
      </c>
      <c r="AK13" s="44"/>
      <c r="AL13" s="44"/>
      <c r="AM13" s="45" t="s">
        <v>84</v>
      </c>
      <c r="AN13" s="45"/>
      <c r="AO13" s="45"/>
      <c r="AP13" s="46" t="s">
        <v>81</v>
      </c>
      <c r="AQ13" s="45"/>
      <c r="AR13" s="45"/>
      <c r="AS13" s="35"/>
      <c r="AT13" s="35"/>
      <c r="AU13" s="35"/>
      <c r="AV13" s="34"/>
      <c r="AW13" s="34"/>
      <c r="AX13" s="34"/>
      <c r="AY13" s="35"/>
      <c r="AZ13" s="39"/>
      <c r="BA13" s="39"/>
      <c r="BB13" s="39"/>
    </row>
    <row r="14" spans="1:54" ht="225.75" customHeight="1" x14ac:dyDescent="0.25">
      <c r="A14" s="31">
        <v>10</v>
      </c>
      <c r="B14" s="31" t="s">
        <v>60</v>
      </c>
      <c r="C14" s="31" t="s">
        <v>179</v>
      </c>
      <c r="D14" s="31" t="s">
        <v>93</v>
      </c>
      <c r="E14" s="31" t="s">
        <v>94</v>
      </c>
      <c r="F14" s="31" t="s">
        <v>60</v>
      </c>
      <c r="G14" s="31" t="s">
        <v>180</v>
      </c>
      <c r="H14" s="32">
        <v>0.1341</v>
      </c>
      <c r="I14" s="31" t="s">
        <v>181</v>
      </c>
      <c r="J14" s="31" t="s">
        <v>97</v>
      </c>
      <c r="K14" s="59" t="s">
        <v>182</v>
      </c>
      <c r="L14" s="59" t="s">
        <v>107</v>
      </c>
      <c r="M14" s="59" t="s">
        <v>108</v>
      </c>
      <c r="N14" s="33" t="s">
        <v>119</v>
      </c>
      <c r="O14" s="35" t="s">
        <v>99</v>
      </c>
      <c r="P14" s="35"/>
      <c r="Q14" s="35" t="s">
        <v>153</v>
      </c>
      <c r="R14" s="35" t="s">
        <v>109</v>
      </c>
      <c r="S14" s="47"/>
      <c r="T14" s="27" t="s">
        <v>73</v>
      </c>
      <c r="U14" s="48" t="s">
        <v>110</v>
      </c>
      <c r="V14" s="48" t="s">
        <v>97</v>
      </c>
      <c r="W14" s="48" t="s">
        <v>183</v>
      </c>
      <c r="X14" s="48" t="s">
        <v>184</v>
      </c>
      <c r="Y14" s="48" t="s">
        <v>113</v>
      </c>
      <c r="Z14" s="49">
        <v>42734</v>
      </c>
      <c r="AA14" s="48" t="s">
        <v>185</v>
      </c>
      <c r="AB14" s="48" t="s">
        <v>80</v>
      </c>
      <c r="AC14" s="27" t="s">
        <v>81</v>
      </c>
      <c r="AD14" s="27" t="s">
        <v>81</v>
      </c>
      <c r="AE14" s="27" t="s">
        <v>81</v>
      </c>
      <c r="AF14" s="27" t="s">
        <v>81</v>
      </c>
      <c r="AG14" s="27" t="s">
        <v>81</v>
      </c>
      <c r="AH14" s="27" t="s">
        <v>81</v>
      </c>
      <c r="AI14" s="27" t="s">
        <v>81</v>
      </c>
      <c r="AJ14" s="42" t="s">
        <v>99</v>
      </c>
      <c r="AK14" s="44"/>
      <c r="AL14" s="44"/>
      <c r="AM14" s="45" t="s">
        <v>84</v>
      </c>
      <c r="AN14" s="45"/>
      <c r="AO14" s="45"/>
      <c r="AP14" s="46" t="s">
        <v>81</v>
      </c>
      <c r="AQ14" s="45"/>
      <c r="AR14" s="45"/>
      <c r="AS14" s="35"/>
      <c r="AT14" s="35"/>
      <c r="AU14" s="35"/>
      <c r="AV14" s="34"/>
      <c r="AW14" s="34"/>
      <c r="AX14" s="34"/>
      <c r="AY14" s="35"/>
      <c r="AZ14" s="39"/>
      <c r="BA14" s="39"/>
      <c r="BB14" s="39"/>
    </row>
    <row r="15" spans="1:54" ht="263.25" customHeight="1" x14ac:dyDescent="0.25">
      <c r="A15" s="31">
        <v>11</v>
      </c>
      <c r="B15" s="31" t="s">
        <v>60</v>
      </c>
      <c r="C15" s="31" t="s">
        <v>186</v>
      </c>
      <c r="D15" s="31" t="s">
        <v>93</v>
      </c>
      <c r="E15" s="31" t="s">
        <v>146</v>
      </c>
      <c r="F15" s="31" t="s">
        <v>60</v>
      </c>
      <c r="G15" s="31" t="s">
        <v>187</v>
      </c>
      <c r="H15" s="32">
        <v>1.571</v>
      </c>
      <c r="I15" s="31" t="s">
        <v>188</v>
      </c>
      <c r="J15" s="31" t="s">
        <v>128</v>
      </c>
      <c r="K15" s="59" t="s">
        <v>175</v>
      </c>
      <c r="L15" s="59" t="s">
        <v>150</v>
      </c>
      <c r="M15" s="59" t="s">
        <v>176</v>
      </c>
      <c r="N15" s="33" t="s">
        <v>189</v>
      </c>
      <c r="O15" s="35" t="s">
        <v>99</v>
      </c>
      <c r="P15" s="35"/>
      <c r="Q15" s="35" t="s">
        <v>70</v>
      </c>
      <c r="R15" s="35" t="s">
        <v>190</v>
      </c>
      <c r="S15" s="47"/>
      <c r="T15" s="27" t="s">
        <v>73</v>
      </c>
      <c r="U15" s="48" t="s">
        <v>168</v>
      </c>
      <c r="V15" s="48" t="s">
        <v>111</v>
      </c>
      <c r="W15" s="48" t="s">
        <v>155</v>
      </c>
      <c r="X15" s="48" t="s">
        <v>191</v>
      </c>
      <c r="Y15" s="48" t="s">
        <v>113</v>
      </c>
      <c r="Z15" s="49">
        <v>42787</v>
      </c>
      <c r="AA15" s="48" t="s">
        <v>192</v>
      </c>
      <c r="AB15" s="48" t="s">
        <v>80</v>
      </c>
      <c r="AC15" s="27" t="s">
        <v>81</v>
      </c>
      <c r="AD15" s="27" t="s">
        <v>81</v>
      </c>
      <c r="AE15" s="27" t="s">
        <v>81</v>
      </c>
      <c r="AF15" s="27" t="s">
        <v>81</v>
      </c>
      <c r="AG15" s="27" t="s">
        <v>81</v>
      </c>
      <c r="AH15" s="27" t="s">
        <v>81</v>
      </c>
      <c r="AI15" s="27" t="s">
        <v>81</v>
      </c>
      <c r="AJ15" s="42" t="s">
        <v>99</v>
      </c>
      <c r="AK15" s="44"/>
      <c r="AL15" s="44"/>
      <c r="AM15" s="45" t="s">
        <v>84</v>
      </c>
      <c r="AN15" s="45"/>
      <c r="AO15" s="45"/>
      <c r="AP15" s="46" t="s">
        <v>81</v>
      </c>
      <c r="AQ15" s="45"/>
      <c r="AR15" s="45"/>
      <c r="AS15" s="35"/>
      <c r="AT15" s="35"/>
      <c r="AU15" s="35"/>
      <c r="AV15" s="34"/>
      <c r="AW15" s="34"/>
      <c r="AX15" s="34"/>
      <c r="AY15" s="35"/>
      <c r="AZ15" s="39"/>
      <c r="BA15" s="39"/>
      <c r="BB15" s="39"/>
    </row>
    <row r="16" spans="1:54" ht="220.5" customHeight="1" x14ac:dyDescent="0.25">
      <c r="A16" s="31">
        <v>12</v>
      </c>
      <c r="B16" s="31" t="s">
        <v>60</v>
      </c>
      <c r="C16" s="31" t="s">
        <v>193</v>
      </c>
      <c r="D16" s="31" t="s">
        <v>93</v>
      </c>
      <c r="E16" s="31" t="s">
        <v>159</v>
      </c>
      <c r="F16" s="31" t="s">
        <v>160</v>
      </c>
      <c r="G16" s="31" t="s">
        <v>194</v>
      </c>
      <c r="H16" s="32">
        <v>0.98780000000000001</v>
      </c>
      <c r="I16" s="31" t="s">
        <v>195</v>
      </c>
      <c r="J16" s="31" t="s">
        <v>128</v>
      </c>
      <c r="K16" s="59" t="s">
        <v>196</v>
      </c>
      <c r="L16" s="59" t="s">
        <v>107</v>
      </c>
      <c r="M16" s="59" t="s">
        <v>108</v>
      </c>
      <c r="N16" s="33" t="s">
        <v>166</v>
      </c>
      <c r="O16" s="35" t="s">
        <v>99</v>
      </c>
      <c r="P16" s="35"/>
      <c r="Q16" s="35" t="s">
        <v>70</v>
      </c>
      <c r="R16" s="35" t="s">
        <v>197</v>
      </c>
      <c r="S16" s="47"/>
      <c r="T16" s="27" t="s">
        <v>73</v>
      </c>
      <c r="U16" s="48" t="s">
        <v>198</v>
      </c>
      <c r="V16" s="48" t="s">
        <v>111</v>
      </c>
      <c r="W16" s="48" t="s">
        <v>169</v>
      </c>
      <c r="X16" s="48" t="s">
        <v>199</v>
      </c>
      <c r="Y16" s="48" t="s">
        <v>113</v>
      </c>
      <c r="Z16" s="49">
        <v>42807</v>
      </c>
      <c r="AA16" s="48" t="s">
        <v>200</v>
      </c>
      <c r="AB16" s="48" t="s">
        <v>80</v>
      </c>
      <c r="AC16" s="27" t="s">
        <v>81</v>
      </c>
      <c r="AD16" s="27" t="s">
        <v>81</v>
      </c>
      <c r="AE16" s="27" t="s">
        <v>81</v>
      </c>
      <c r="AF16" s="27" t="s">
        <v>81</v>
      </c>
      <c r="AG16" s="27" t="s">
        <v>81</v>
      </c>
      <c r="AH16" s="27" t="s">
        <v>81</v>
      </c>
      <c r="AI16" s="27" t="s">
        <v>81</v>
      </c>
      <c r="AJ16" s="42" t="s">
        <v>99</v>
      </c>
      <c r="AK16" s="44"/>
      <c r="AL16" s="44"/>
      <c r="AM16" s="45" t="s">
        <v>84</v>
      </c>
      <c r="AN16" s="45"/>
      <c r="AO16" s="45"/>
      <c r="AP16" s="46" t="s">
        <v>81</v>
      </c>
      <c r="AQ16" s="45"/>
      <c r="AR16" s="45"/>
      <c r="AS16" s="35"/>
      <c r="AT16" s="35"/>
      <c r="AU16" s="35"/>
      <c r="AV16" s="34"/>
      <c r="AW16" s="34"/>
      <c r="AX16" s="34"/>
      <c r="AY16" s="35"/>
      <c r="AZ16" s="39"/>
      <c r="BA16" s="39"/>
      <c r="BB16" s="39"/>
    </row>
    <row r="17" spans="1:54" ht="240.75" customHeight="1" x14ac:dyDescent="0.25">
      <c r="A17" s="31">
        <v>13</v>
      </c>
      <c r="B17" s="31" t="s">
        <v>60</v>
      </c>
      <c r="C17" s="31" t="s">
        <v>201</v>
      </c>
      <c r="D17" s="31" t="s">
        <v>93</v>
      </c>
      <c r="E17" s="31" t="s">
        <v>146</v>
      </c>
      <c r="F17" s="31" t="s">
        <v>60</v>
      </c>
      <c r="G17" s="31" t="s">
        <v>202</v>
      </c>
      <c r="H17" s="32">
        <v>3.0564</v>
      </c>
      <c r="I17" s="31" t="s">
        <v>203</v>
      </c>
      <c r="J17" s="31" t="s">
        <v>128</v>
      </c>
      <c r="K17" s="59" t="s">
        <v>175</v>
      </c>
      <c r="L17" s="59" t="s">
        <v>150</v>
      </c>
      <c r="M17" s="59" t="s">
        <v>176</v>
      </c>
      <c r="N17" s="33" t="s">
        <v>204</v>
      </c>
      <c r="O17" s="35" t="s">
        <v>99</v>
      </c>
      <c r="P17" s="35"/>
      <c r="Q17" s="35" t="s">
        <v>70</v>
      </c>
      <c r="R17" s="35" t="s">
        <v>205</v>
      </c>
      <c r="S17" s="47"/>
      <c r="T17" s="27" t="s">
        <v>73</v>
      </c>
      <c r="U17" s="48" t="s">
        <v>206</v>
      </c>
      <c r="V17" s="48" t="s">
        <v>111</v>
      </c>
      <c r="W17" s="48" t="s">
        <v>204</v>
      </c>
      <c r="X17" s="48" t="s">
        <v>207</v>
      </c>
      <c r="Y17" s="48" t="s">
        <v>113</v>
      </c>
      <c r="Z17" s="49">
        <v>42787</v>
      </c>
      <c r="AA17" s="48" t="s">
        <v>208</v>
      </c>
      <c r="AB17" s="48" t="s">
        <v>80</v>
      </c>
      <c r="AC17" s="27" t="s">
        <v>81</v>
      </c>
      <c r="AD17" s="27" t="s">
        <v>81</v>
      </c>
      <c r="AE17" s="27" t="s">
        <v>81</v>
      </c>
      <c r="AF17" s="27" t="s">
        <v>81</v>
      </c>
      <c r="AG17" s="27" t="s">
        <v>81</v>
      </c>
      <c r="AH17" s="27" t="s">
        <v>81</v>
      </c>
      <c r="AI17" s="27" t="s">
        <v>81</v>
      </c>
      <c r="AJ17" s="42" t="s">
        <v>99</v>
      </c>
      <c r="AK17" s="44"/>
      <c r="AL17" s="44"/>
      <c r="AM17" s="45" t="s">
        <v>84</v>
      </c>
      <c r="AN17" s="45"/>
      <c r="AO17" s="45"/>
      <c r="AP17" s="46" t="s">
        <v>81</v>
      </c>
      <c r="AQ17" s="45"/>
      <c r="AR17" s="45"/>
      <c r="AS17" s="35"/>
      <c r="AT17" s="35"/>
      <c r="AU17" s="35"/>
      <c r="AV17" s="34"/>
      <c r="AW17" s="34"/>
      <c r="AX17" s="34"/>
      <c r="AY17" s="35"/>
      <c r="AZ17" s="39"/>
      <c r="BA17" s="39"/>
      <c r="BB17" s="39"/>
    </row>
    <row r="18" spans="1:54" ht="220.5" customHeight="1" x14ac:dyDescent="0.25">
      <c r="A18" s="31">
        <v>14</v>
      </c>
      <c r="B18" s="31" t="s">
        <v>60</v>
      </c>
      <c r="C18" s="31" t="s">
        <v>209</v>
      </c>
      <c r="D18" s="31" t="s">
        <v>93</v>
      </c>
      <c r="E18" s="31" t="s">
        <v>159</v>
      </c>
      <c r="F18" s="31" t="s">
        <v>160</v>
      </c>
      <c r="G18" s="31" t="s">
        <v>210</v>
      </c>
      <c r="H18" s="32">
        <v>2.1252</v>
      </c>
      <c r="I18" s="31" t="s">
        <v>211</v>
      </c>
      <c r="J18" s="31" t="s">
        <v>128</v>
      </c>
      <c r="K18" s="59" t="s">
        <v>212</v>
      </c>
      <c r="L18" s="59" t="s">
        <v>164</v>
      </c>
      <c r="M18" s="59" t="s">
        <v>165</v>
      </c>
      <c r="N18" s="33" t="s">
        <v>166</v>
      </c>
      <c r="O18" s="35" t="s">
        <v>99</v>
      </c>
      <c r="P18" s="35"/>
      <c r="Q18" s="35" t="s">
        <v>153</v>
      </c>
      <c r="R18" s="35" t="s">
        <v>213</v>
      </c>
      <c r="S18" s="47"/>
      <c r="T18" s="27" t="s">
        <v>73</v>
      </c>
      <c r="U18" s="48" t="s">
        <v>214</v>
      </c>
      <c r="V18" s="48" t="s">
        <v>111</v>
      </c>
      <c r="W18" s="48" t="s">
        <v>169</v>
      </c>
      <c r="X18" s="48" t="s">
        <v>215</v>
      </c>
      <c r="Y18" s="48" t="s">
        <v>113</v>
      </c>
      <c r="Z18" s="49">
        <v>42815</v>
      </c>
      <c r="AA18" s="48" t="s">
        <v>216</v>
      </c>
      <c r="AB18" s="48" t="s">
        <v>80</v>
      </c>
      <c r="AC18" s="27" t="s">
        <v>81</v>
      </c>
      <c r="AD18" s="27" t="s">
        <v>81</v>
      </c>
      <c r="AE18" s="27" t="s">
        <v>81</v>
      </c>
      <c r="AF18" s="27" t="s">
        <v>81</v>
      </c>
      <c r="AG18" s="27" t="s">
        <v>81</v>
      </c>
      <c r="AH18" s="27" t="s">
        <v>81</v>
      </c>
      <c r="AI18" s="27" t="s">
        <v>81</v>
      </c>
      <c r="AJ18" s="42" t="s">
        <v>99</v>
      </c>
      <c r="AK18" s="44"/>
      <c r="AL18" s="44"/>
      <c r="AM18" s="45" t="s">
        <v>84</v>
      </c>
      <c r="AN18" s="45"/>
      <c r="AO18" s="45"/>
      <c r="AP18" s="46" t="s">
        <v>81</v>
      </c>
      <c r="AQ18" s="45"/>
      <c r="AR18" s="45"/>
      <c r="AS18" s="35"/>
      <c r="AT18" s="35"/>
      <c r="AU18" s="35"/>
      <c r="AV18" s="34"/>
      <c r="AW18" s="34"/>
      <c r="AX18" s="34"/>
      <c r="AY18" s="35"/>
      <c r="AZ18" s="39"/>
      <c r="BA18" s="39"/>
      <c r="BB18" s="39"/>
    </row>
    <row r="19" spans="1:54" ht="235.5" customHeight="1" x14ac:dyDescent="0.25">
      <c r="A19" s="31">
        <v>15</v>
      </c>
      <c r="B19" s="31" t="s">
        <v>60</v>
      </c>
      <c r="C19" s="31" t="s">
        <v>217</v>
      </c>
      <c r="D19" s="31" t="s">
        <v>93</v>
      </c>
      <c r="E19" s="31" t="s">
        <v>159</v>
      </c>
      <c r="F19" s="31" t="s">
        <v>160</v>
      </c>
      <c r="G19" s="31" t="s">
        <v>218</v>
      </c>
      <c r="H19" s="32">
        <v>2.6414</v>
      </c>
      <c r="I19" s="31" t="s">
        <v>219</v>
      </c>
      <c r="J19" s="31" t="s">
        <v>128</v>
      </c>
      <c r="K19" s="59" t="s">
        <v>212</v>
      </c>
      <c r="L19" s="59" t="s">
        <v>164</v>
      </c>
      <c r="M19" s="59" t="s">
        <v>165</v>
      </c>
      <c r="N19" s="33" t="s">
        <v>220</v>
      </c>
      <c r="O19" s="35" t="s">
        <v>99</v>
      </c>
      <c r="P19" s="35"/>
      <c r="Q19" s="35" t="s">
        <v>153</v>
      </c>
      <c r="R19" s="35" t="s">
        <v>221</v>
      </c>
      <c r="S19" s="47"/>
      <c r="T19" s="27" t="s">
        <v>73</v>
      </c>
      <c r="U19" s="48" t="s">
        <v>168</v>
      </c>
      <c r="V19" s="48" t="s">
        <v>111</v>
      </c>
      <c r="W19" s="48" t="s">
        <v>169</v>
      </c>
      <c r="X19" s="48" t="s">
        <v>222</v>
      </c>
      <c r="Y19" s="48" t="s">
        <v>113</v>
      </c>
      <c r="Z19" s="49">
        <v>42815</v>
      </c>
      <c r="AA19" s="48" t="s">
        <v>223</v>
      </c>
      <c r="AB19" s="48" t="s">
        <v>80</v>
      </c>
      <c r="AC19" s="27" t="s">
        <v>81</v>
      </c>
      <c r="AD19" s="27" t="s">
        <v>81</v>
      </c>
      <c r="AE19" s="27" t="s">
        <v>81</v>
      </c>
      <c r="AF19" s="27" t="s">
        <v>81</v>
      </c>
      <c r="AG19" s="27" t="s">
        <v>81</v>
      </c>
      <c r="AH19" s="27" t="s">
        <v>81</v>
      </c>
      <c r="AI19" s="27" t="s">
        <v>81</v>
      </c>
      <c r="AJ19" s="42" t="s">
        <v>99</v>
      </c>
      <c r="AK19" s="44"/>
      <c r="AL19" s="44"/>
      <c r="AM19" s="45" t="s">
        <v>84</v>
      </c>
      <c r="AN19" s="45"/>
      <c r="AO19" s="45"/>
      <c r="AP19" s="46" t="s">
        <v>81</v>
      </c>
      <c r="AQ19" s="45"/>
      <c r="AR19" s="45"/>
      <c r="AS19" s="35"/>
      <c r="AT19" s="35"/>
      <c r="AU19" s="35"/>
      <c r="AV19" s="34"/>
      <c r="AW19" s="34"/>
      <c r="AX19" s="34"/>
      <c r="AY19" s="35"/>
      <c r="AZ19" s="39"/>
      <c r="BA19" s="39"/>
      <c r="BB19" s="39"/>
    </row>
    <row r="20" spans="1:54" ht="231.75" customHeight="1" x14ac:dyDescent="0.25">
      <c r="A20" s="31">
        <v>16</v>
      </c>
      <c r="B20" s="31" t="s">
        <v>60</v>
      </c>
      <c r="C20" s="31" t="s">
        <v>224</v>
      </c>
      <c r="D20" s="31" t="s">
        <v>93</v>
      </c>
      <c r="E20" s="31" t="s">
        <v>159</v>
      </c>
      <c r="F20" s="31" t="s">
        <v>160</v>
      </c>
      <c r="G20" s="31" t="s">
        <v>225</v>
      </c>
      <c r="H20" s="32">
        <v>1.3844000000000001</v>
      </c>
      <c r="I20" s="31" t="s">
        <v>226</v>
      </c>
      <c r="J20" s="31" t="s">
        <v>128</v>
      </c>
      <c r="K20" s="59" t="s">
        <v>212</v>
      </c>
      <c r="L20" s="59" t="s">
        <v>164</v>
      </c>
      <c r="M20" s="59" t="s">
        <v>165</v>
      </c>
      <c r="N20" s="33" t="s">
        <v>166</v>
      </c>
      <c r="O20" s="35" t="s">
        <v>99</v>
      </c>
      <c r="P20" s="35"/>
      <c r="Q20" s="35" t="s">
        <v>153</v>
      </c>
      <c r="R20" s="35" t="s">
        <v>109</v>
      </c>
      <c r="S20" s="47"/>
      <c r="T20" s="27" t="s">
        <v>73</v>
      </c>
      <c r="U20" s="48" t="s">
        <v>168</v>
      </c>
      <c r="V20" s="48" t="s">
        <v>111</v>
      </c>
      <c r="W20" s="48" t="s">
        <v>169</v>
      </c>
      <c r="X20" s="48" t="s">
        <v>227</v>
      </c>
      <c r="Y20" s="48" t="s">
        <v>113</v>
      </c>
      <c r="Z20" s="49">
        <v>42807</v>
      </c>
      <c r="AA20" s="48" t="s">
        <v>228</v>
      </c>
      <c r="AB20" s="48" t="s">
        <v>80</v>
      </c>
      <c r="AC20" s="27" t="s">
        <v>81</v>
      </c>
      <c r="AD20" s="27" t="s">
        <v>81</v>
      </c>
      <c r="AE20" s="27" t="s">
        <v>81</v>
      </c>
      <c r="AF20" s="27" t="s">
        <v>81</v>
      </c>
      <c r="AG20" s="27" t="s">
        <v>81</v>
      </c>
      <c r="AH20" s="27" t="s">
        <v>81</v>
      </c>
      <c r="AI20" s="27" t="s">
        <v>81</v>
      </c>
      <c r="AJ20" s="42" t="s">
        <v>99</v>
      </c>
      <c r="AK20" s="44"/>
      <c r="AL20" s="44"/>
      <c r="AM20" s="45" t="s">
        <v>84</v>
      </c>
      <c r="AN20" s="45"/>
      <c r="AO20" s="45"/>
      <c r="AP20" s="46" t="s">
        <v>81</v>
      </c>
      <c r="AQ20" s="45"/>
      <c r="AR20" s="45"/>
      <c r="AS20" s="35"/>
      <c r="AT20" s="35"/>
      <c r="AU20" s="35"/>
      <c r="AV20" s="34"/>
      <c r="AW20" s="34"/>
      <c r="AX20" s="34"/>
      <c r="AY20" s="35"/>
      <c r="AZ20" s="39"/>
      <c r="BA20" s="39"/>
      <c r="BB20" s="39"/>
    </row>
    <row r="21" spans="1:54" ht="249.75" customHeight="1" x14ac:dyDescent="0.25">
      <c r="A21" s="31">
        <v>17</v>
      </c>
      <c r="B21" s="31" t="s">
        <v>60</v>
      </c>
      <c r="C21" s="31" t="s">
        <v>229</v>
      </c>
      <c r="D21" s="31" t="s">
        <v>93</v>
      </c>
      <c r="E21" s="31" t="s">
        <v>159</v>
      </c>
      <c r="F21" s="31" t="s">
        <v>160</v>
      </c>
      <c r="G21" s="31" t="s">
        <v>230</v>
      </c>
      <c r="H21" s="32">
        <v>0.95099999999999996</v>
      </c>
      <c r="I21" s="31" t="s">
        <v>231</v>
      </c>
      <c r="J21" s="31" t="s">
        <v>128</v>
      </c>
      <c r="K21" s="59" t="s">
        <v>232</v>
      </c>
      <c r="L21" s="59" t="s">
        <v>164</v>
      </c>
      <c r="M21" s="59" t="s">
        <v>165</v>
      </c>
      <c r="N21" s="33" t="s">
        <v>166</v>
      </c>
      <c r="O21" s="35" t="s">
        <v>99</v>
      </c>
      <c r="P21" s="35"/>
      <c r="Q21" s="35" t="s">
        <v>153</v>
      </c>
      <c r="R21" s="35" t="s">
        <v>190</v>
      </c>
      <c r="S21" s="47"/>
      <c r="T21" s="27" t="s">
        <v>73</v>
      </c>
      <c r="U21" s="48" t="s">
        <v>198</v>
      </c>
      <c r="V21" s="48" t="s">
        <v>111</v>
      </c>
      <c r="W21" s="48" t="s">
        <v>169</v>
      </c>
      <c r="X21" s="48" t="s">
        <v>233</v>
      </c>
      <c r="Y21" s="48" t="s">
        <v>113</v>
      </c>
      <c r="Z21" s="49">
        <v>42815</v>
      </c>
      <c r="AA21" s="48" t="s">
        <v>234</v>
      </c>
      <c r="AB21" s="48" t="s">
        <v>80</v>
      </c>
      <c r="AC21" s="27" t="s">
        <v>81</v>
      </c>
      <c r="AD21" s="27" t="s">
        <v>81</v>
      </c>
      <c r="AE21" s="27" t="s">
        <v>81</v>
      </c>
      <c r="AF21" s="27" t="s">
        <v>81</v>
      </c>
      <c r="AG21" s="27" t="s">
        <v>81</v>
      </c>
      <c r="AH21" s="27" t="s">
        <v>81</v>
      </c>
      <c r="AI21" s="27" t="s">
        <v>81</v>
      </c>
      <c r="AJ21" s="42" t="s">
        <v>99</v>
      </c>
      <c r="AK21" s="44"/>
      <c r="AL21" s="44"/>
      <c r="AM21" s="45" t="s">
        <v>84</v>
      </c>
      <c r="AN21" s="45"/>
      <c r="AO21" s="45"/>
      <c r="AP21" s="46" t="s">
        <v>81</v>
      </c>
      <c r="AQ21" s="45"/>
      <c r="AR21" s="45"/>
      <c r="AS21" s="35"/>
      <c r="AT21" s="35"/>
      <c r="AU21" s="35"/>
      <c r="AV21" s="34"/>
      <c r="AW21" s="34"/>
      <c r="AX21" s="34"/>
      <c r="AY21" s="35"/>
      <c r="AZ21" s="39"/>
      <c r="BA21" s="39"/>
      <c r="BB21" s="39"/>
    </row>
    <row r="22" spans="1:54" ht="92.25" customHeight="1" x14ac:dyDescent="0.25">
      <c r="A22" s="31">
        <v>18</v>
      </c>
      <c r="B22" s="31" t="s">
        <v>60</v>
      </c>
      <c r="C22" s="31" t="s">
        <v>235</v>
      </c>
      <c r="D22" s="31" t="s">
        <v>62</v>
      </c>
      <c r="E22" s="31" t="s">
        <v>236</v>
      </c>
      <c r="F22" s="31" t="s">
        <v>60</v>
      </c>
      <c r="G22" s="31" t="s">
        <v>237</v>
      </c>
      <c r="H22" s="32">
        <v>1814.9</v>
      </c>
      <c r="I22" s="31" t="s">
        <v>238</v>
      </c>
      <c r="J22" s="31" t="s">
        <v>66</v>
      </c>
      <c r="K22" s="31"/>
      <c r="L22" s="31"/>
      <c r="M22" s="31"/>
      <c r="N22" s="33" t="s">
        <v>239</v>
      </c>
      <c r="O22" s="34" t="s">
        <v>69</v>
      </c>
      <c r="P22" s="34"/>
      <c r="Q22" s="35" t="s">
        <v>70</v>
      </c>
      <c r="R22" s="31" t="s">
        <v>71</v>
      </c>
      <c r="S22" s="26" t="s">
        <v>240</v>
      </c>
      <c r="T22" s="27" t="s">
        <v>73</v>
      </c>
      <c r="U22" s="36" t="s">
        <v>241</v>
      </c>
      <c r="V22" s="36" t="s">
        <v>75</v>
      </c>
      <c r="W22" s="36" t="s">
        <v>239</v>
      </c>
      <c r="X22" s="36">
        <v>6000000</v>
      </c>
      <c r="Y22" s="36" t="s">
        <v>77</v>
      </c>
      <c r="Z22" s="36" t="s">
        <v>242</v>
      </c>
      <c r="AA22" s="36" t="s">
        <v>243</v>
      </c>
      <c r="AB22" s="48" t="s">
        <v>80</v>
      </c>
      <c r="AC22" s="27" t="s">
        <v>81</v>
      </c>
      <c r="AD22" s="27" t="s">
        <v>81</v>
      </c>
      <c r="AE22" s="27" t="s">
        <v>81</v>
      </c>
      <c r="AF22" s="27" t="s">
        <v>81</v>
      </c>
      <c r="AG22" s="27" t="s">
        <v>81</v>
      </c>
      <c r="AH22" s="27" t="s">
        <v>81</v>
      </c>
      <c r="AI22" s="27" t="s">
        <v>81</v>
      </c>
      <c r="AJ22" s="36" t="s">
        <v>82</v>
      </c>
      <c r="AK22" s="37" t="s">
        <v>83</v>
      </c>
      <c r="AL22" s="37"/>
      <c r="AM22" s="38" t="s">
        <v>244</v>
      </c>
      <c r="AN22" s="38"/>
      <c r="AO22" s="38"/>
      <c r="AP22" s="29" t="s">
        <v>81</v>
      </c>
      <c r="AQ22" s="38"/>
      <c r="AR22" s="38"/>
      <c r="AS22" s="31" t="s">
        <v>85</v>
      </c>
      <c r="AT22" s="31" t="s">
        <v>85</v>
      </c>
      <c r="AU22" s="31" t="s">
        <v>85</v>
      </c>
      <c r="AV22" s="31" t="s">
        <v>85</v>
      </c>
      <c r="AW22" s="34"/>
      <c r="AX22" s="34"/>
      <c r="AY22" s="31"/>
      <c r="AZ22" s="39"/>
      <c r="BA22" s="39"/>
      <c r="BB22" s="39"/>
    </row>
    <row r="23" spans="1:54" ht="103.5" customHeight="1" x14ac:dyDescent="0.25">
      <c r="A23" s="31">
        <v>19</v>
      </c>
      <c r="B23" s="31" t="s">
        <v>60</v>
      </c>
      <c r="C23" s="31" t="s">
        <v>245</v>
      </c>
      <c r="D23" s="31" t="s">
        <v>62</v>
      </c>
      <c r="E23" s="31" t="s">
        <v>246</v>
      </c>
      <c r="F23" s="31" t="s">
        <v>60</v>
      </c>
      <c r="G23" s="31" t="s">
        <v>247</v>
      </c>
      <c r="H23" s="32">
        <v>854.2</v>
      </c>
      <c r="I23" s="31" t="s">
        <v>248</v>
      </c>
      <c r="J23" s="31" t="s">
        <v>66</v>
      </c>
      <c r="K23" s="31"/>
      <c r="L23" s="31"/>
      <c r="M23" s="31"/>
      <c r="N23" s="33" t="s">
        <v>239</v>
      </c>
      <c r="O23" s="34" t="s">
        <v>69</v>
      </c>
      <c r="P23" s="34"/>
      <c r="Q23" s="35" t="s">
        <v>70</v>
      </c>
      <c r="R23" s="31" t="s">
        <v>71</v>
      </c>
      <c r="S23" s="26" t="s">
        <v>249</v>
      </c>
      <c r="T23" s="27" t="s">
        <v>73</v>
      </c>
      <c r="U23" s="36" t="s">
        <v>250</v>
      </c>
      <c r="V23" s="36" t="s">
        <v>75</v>
      </c>
      <c r="W23" s="36" t="s">
        <v>239</v>
      </c>
      <c r="X23" s="36">
        <v>8380000</v>
      </c>
      <c r="Y23" s="36" t="s">
        <v>77</v>
      </c>
      <c r="Z23" s="36" t="s">
        <v>242</v>
      </c>
      <c r="AA23" s="36" t="s">
        <v>251</v>
      </c>
      <c r="AB23" s="48" t="s">
        <v>80</v>
      </c>
      <c r="AC23" s="27" t="s">
        <v>81</v>
      </c>
      <c r="AD23" s="27" t="s">
        <v>81</v>
      </c>
      <c r="AE23" s="27" t="s">
        <v>81</v>
      </c>
      <c r="AF23" s="27" t="s">
        <v>81</v>
      </c>
      <c r="AG23" s="27" t="s">
        <v>81</v>
      </c>
      <c r="AH23" s="27" t="s">
        <v>81</v>
      </c>
      <c r="AI23" s="27" t="s">
        <v>81</v>
      </c>
      <c r="AJ23" s="36" t="s">
        <v>82</v>
      </c>
      <c r="AK23" s="37" t="s">
        <v>83</v>
      </c>
      <c r="AL23" s="37"/>
      <c r="AM23" s="38" t="s">
        <v>244</v>
      </c>
      <c r="AN23" s="38"/>
      <c r="AO23" s="38"/>
      <c r="AP23" s="29" t="s">
        <v>81</v>
      </c>
      <c r="AQ23" s="38"/>
      <c r="AR23" s="38"/>
      <c r="AS23" s="31" t="s">
        <v>85</v>
      </c>
      <c r="AT23" s="31" t="s">
        <v>85</v>
      </c>
      <c r="AU23" s="31" t="s">
        <v>85</v>
      </c>
      <c r="AV23" s="31" t="s">
        <v>85</v>
      </c>
      <c r="AW23" s="34"/>
      <c r="AX23" s="34"/>
      <c r="AY23" s="31"/>
      <c r="AZ23" s="39"/>
      <c r="BA23" s="39"/>
      <c r="BB23" s="39"/>
    </row>
    <row r="24" spans="1:54" ht="231" customHeight="1" x14ac:dyDescent="0.25">
      <c r="A24" s="31">
        <v>20</v>
      </c>
      <c r="B24" s="31" t="s">
        <v>60</v>
      </c>
      <c r="C24" s="31" t="s">
        <v>252</v>
      </c>
      <c r="D24" s="31" t="s">
        <v>93</v>
      </c>
      <c r="E24" s="31" t="s">
        <v>146</v>
      </c>
      <c r="F24" s="31" t="s">
        <v>60</v>
      </c>
      <c r="G24" s="31" t="s">
        <v>253</v>
      </c>
      <c r="H24" s="32">
        <v>21.547000000000001</v>
      </c>
      <c r="I24" s="31" t="s">
        <v>254</v>
      </c>
      <c r="J24" s="31" t="s">
        <v>97</v>
      </c>
      <c r="K24" s="31" t="s">
        <v>175</v>
      </c>
      <c r="L24" s="31" t="s">
        <v>150</v>
      </c>
      <c r="M24" s="31" t="s">
        <v>176</v>
      </c>
      <c r="N24" s="33" t="s">
        <v>152</v>
      </c>
      <c r="O24" s="35" t="s">
        <v>99</v>
      </c>
      <c r="P24" s="35"/>
      <c r="Q24" s="35" t="s">
        <v>70</v>
      </c>
      <c r="R24" s="35" t="s">
        <v>255</v>
      </c>
      <c r="S24" s="47"/>
      <c r="T24" s="27" t="s">
        <v>73</v>
      </c>
      <c r="U24" s="48" t="s">
        <v>256</v>
      </c>
      <c r="V24" s="48" t="s">
        <v>97</v>
      </c>
      <c r="W24" s="48" t="s">
        <v>155</v>
      </c>
      <c r="X24" s="48" t="s">
        <v>257</v>
      </c>
      <c r="Y24" s="48" t="s">
        <v>113</v>
      </c>
      <c r="Z24" s="49">
        <v>42787</v>
      </c>
      <c r="AA24" s="48" t="s">
        <v>258</v>
      </c>
      <c r="AB24" s="48" t="s">
        <v>80</v>
      </c>
      <c r="AC24" s="27" t="s">
        <v>81</v>
      </c>
      <c r="AD24" s="27" t="s">
        <v>81</v>
      </c>
      <c r="AE24" s="27" t="s">
        <v>81</v>
      </c>
      <c r="AF24" s="27" t="s">
        <v>81</v>
      </c>
      <c r="AG24" s="27" t="s">
        <v>81</v>
      </c>
      <c r="AH24" s="27" t="s">
        <v>81</v>
      </c>
      <c r="AI24" s="27" t="s">
        <v>81</v>
      </c>
      <c r="AJ24" s="42" t="s">
        <v>99</v>
      </c>
      <c r="AK24" s="44"/>
      <c r="AL24" s="44"/>
      <c r="AM24" s="45" t="s">
        <v>84</v>
      </c>
      <c r="AN24" s="45"/>
      <c r="AO24" s="45"/>
      <c r="AP24" s="46" t="s">
        <v>81</v>
      </c>
      <c r="AQ24" s="45"/>
      <c r="AR24" s="45"/>
      <c r="AS24" s="35"/>
      <c r="AT24" s="35"/>
      <c r="AU24" s="35"/>
      <c r="AV24" s="34"/>
      <c r="AW24" s="34"/>
      <c r="AX24" s="34"/>
      <c r="AY24" s="35"/>
      <c r="AZ24" s="39"/>
      <c r="BA24" s="39"/>
      <c r="BB24" s="39"/>
    </row>
    <row r="25" spans="1:54" s="58" customFormat="1" ht="94.5" customHeight="1" x14ac:dyDescent="0.25">
      <c r="A25" s="31">
        <v>21</v>
      </c>
      <c r="B25" s="31" t="s">
        <v>60</v>
      </c>
      <c r="C25" s="31" t="s">
        <v>259</v>
      </c>
      <c r="D25" s="31" t="s">
        <v>62</v>
      </c>
      <c r="E25" s="31" t="s">
        <v>260</v>
      </c>
      <c r="F25" s="31" t="s">
        <v>60</v>
      </c>
      <c r="G25" s="31" t="s">
        <v>261</v>
      </c>
      <c r="H25" s="32">
        <v>2313</v>
      </c>
      <c r="I25" s="31" t="s">
        <v>262</v>
      </c>
      <c r="J25" s="31" t="s">
        <v>66</v>
      </c>
      <c r="K25" s="31"/>
      <c r="L25" s="31"/>
      <c r="M25" s="31"/>
      <c r="N25" s="50" t="s">
        <v>263</v>
      </c>
      <c r="O25" s="51" t="s">
        <v>99</v>
      </c>
      <c r="P25" s="51"/>
      <c r="Q25" s="51" t="s">
        <v>70</v>
      </c>
      <c r="R25" s="31" t="s">
        <v>71</v>
      </c>
      <c r="S25" s="26" t="s">
        <v>264</v>
      </c>
      <c r="T25" s="27" t="s">
        <v>73</v>
      </c>
      <c r="U25" s="48" t="s">
        <v>256</v>
      </c>
      <c r="V25" s="36" t="s">
        <v>75</v>
      </c>
      <c r="W25" s="36" t="s">
        <v>265</v>
      </c>
      <c r="X25" s="36">
        <v>48428591</v>
      </c>
      <c r="Y25" s="36" t="s">
        <v>77</v>
      </c>
      <c r="Z25" s="36" t="s">
        <v>242</v>
      </c>
      <c r="AA25" s="36" t="s">
        <v>266</v>
      </c>
      <c r="AB25" s="48" t="s">
        <v>80</v>
      </c>
      <c r="AC25" s="27" t="s">
        <v>81</v>
      </c>
      <c r="AD25" s="27" t="s">
        <v>81</v>
      </c>
      <c r="AE25" s="27" t="s">
        <v>81</v>
      </c>
      <c r="AF25" s="27" t="s">
        <v>81</v>
      </c>
      <c r="AG25" s="27" t="s">
        <v>81</v>
      </c>
      <c r="AH25" s="27" t="s">
        <v>81</v>
      </c>
      <c r="AI25" s="27" t="s">
        <v>81</v>
      </c>
      <c r="AJ25" s="42" t="s">
        <v>99</v>
      </c>
      <c r="AK25" s="37" t="s">
        <v>83</v>
      </c>
      <c r="AL25" s="37"/>
      <c r="AM25" s="38" t="s">
        <v>244</v>
      </c>
      <c r="AN25" s="38"/>
      <c r="AO25" s="38"/>
      <c r="AP25" s="29" t="s">
        <v>81</v>
      </c>
      <c r="AQ25" s="38"/>
      <c r="AR25" s="38"/>
      <c r="AS25" s="51" t="s">
        <v>143</v>
      </c>
      <c r="AT25" s="55" t="s">
        <v>144</v>
      </c>
      <c r="AU25" s="55" t="s">
        <v>144</v>
      </c>
      <c r="AV25" s="55" t="s">
        <v>144</v>
      </c>
      <c r="AW25" s="56"/>
      <c r="AX25" s="56"/>
      <c r="AY25" s="31"/>
      <c r="AZ25" s="57"/>
      <c r="BA25" s="57"/>
      <c r="BB25" s="57"/>
    </row>
    <row r="26" spans="1:54" ht="94.5" customHeight="1" x14ac:dyDescent="0.25">
      <c r="A26" s="31">
        <v>22</v>
      </c>
      <c r="B26" s="31" t="s">
        <v>60</v>
      </c>
      <c r="C26" s="31" t="s">
        <v>267</v>
      </c>
      <c r="D26" s="31" t="s">
        <v>62</v>
      </c>
      <c r="E26" s="31" t="s">
        <v>268</v>
      </c>
      <c r="F26" s="31" t="s">
        <v>60</v>
      </c>
      <c r="G26" s="31" t="s">
        <v>269</v>
      </c>
      <c r="H26" s="32">
        <v>1088.5</v>
      </c>
      <c r="I26" s="31" t="s">
        <v>270</v>
      </c>
      <c r="J26" s="31" t="s">
        <v>66</v>
      </c>
      <c r="K26" s="31"/>
      <c r="L26" s="31"/>
      <c r="M26" s="31"/>
      <c r="N26" s="33" t="s">
        <v>239</v>
      </c>
      <c r="O26" s="34" t="s">
        <v>69</v>
      </c>
      <c r="P26" s="34"/>
      <c r="Q26" s="35" t="s">
        <v>70</v>
      </c>
      <c r="R26" s="31" t="s">
        <v>71</v>
      </c>
      <c r="S26" s="26" t="s">
        <v>271</v>
      </c>
      <c r="T26" s="27" t="s">
        <v>73</v>
      </c>
      <c r="U26" s="36" t="s">
        <v>272</v>
      </c>
      <c r="V26" s="36" t="s">
        <v>75</v>
      </c>
      <c r="W26" s="36" t="s">
        <v>239</v>
      </c>
      <c r="X26" s="36">
        <v>22060000</v>
      </c>
      <c r="Y26" s="36" t="s">
        <v>77</v>
      </c>
      <c r="Z26" s="36" t="s">
        <v>242</v>
      </c>
      <c r="AA26" s="36" t="s">
        <v>273</v>
      </c>
      <c r="AB26" s="48" t="s">
        <v>80</v>
      </c>
      <c r="AC26" s="27" t="s">
        <v>81</v>
      </c>
      <c r="AD26" s="27" t="s">
        <v>81</v>
      </c>
      <c r="AE26" s="27" t="s">
        <v>81</v>
      </c>
      <c r="AF26" s="27" t="s">
        <v>81</v>
      </c>
      <c r="AG26" s="27" t="s">
        <v>81</v>
      </c>
      <c r="AH26" s="27" t="s">
        <v>81</v>
      </c>
      <c r="AI26" s="27" t="s">
        <v>81</v>
      </c>
      <c r="AJ26" s="36" t="s">
        <v>82</v>
      </c>
      <c r="AK26" s="37" t="s">
        <v>83</v>
      </c>
      <c r="AL26" s="37"/>
      <c r="AM26" s="38" t="s">
        <v>244</v>
      </c>
      <c r="AN26" s="38"/>
      <c r="AO26" s="38"/>
      <c r="AP26" s="29" t="s">
        <v>81</v>
      </c>
      <c r="AQ26" s="38"/>
      <c r="AR26" s="38"/>
      <c r="AS26" s="31" t="s">
        <v>85</v>
      </c>
      <c r="AT26" s="31" t="s">
        <v>85</v>
      </c>
      <c r="AU26" s="31" t="s">
        <v>85</v>
      </c>
      <c r="AV26" s="31" t="s">
        <v>85</v>
      </c>
      <c r="AW26" s="34"/>
      <c r="AX26" s="34"/>
      <c r="AY26" s="31"/>
      <c r="AZ26" s="39"/>
      <c r="BA26" s="39"/>
      <c r="BB26" s="39"/>
    </row>
    <row r="27" spans="1:54" ht="94.5" customHeight="1" x14ac:dyDescent="0.25">
      <c r="A27" s="31">
        <v>23</v>
      </c>
      <c r="B27" s="31" t="s">
        <v>60</v>
      </c>
      <c r="C27" s="31" t="s">
        <v>274</v>
      </c>
      <c r="D27" s="31" t="s">
        <v>62</v>
      </c>
      <c r="E27" s="31" t="s">
        <v>268</v>
      </c>
      <c r="F27" s="31" t="s">
        <v>60</v>
      </c>
      <c r="G27" s="31" t="s">
        <v>275</v>
      </c>
      <c r="H27" s="32">
        <v>729.2</v>
      </c>
      <c r="I27" s="31" t="s">
        <v>276</v>
      </c>
      <c r="J27" s="31" t="s">
        <v>66</v>
      </c>
      <c r="K27" s="31"/>
      <c r="L27" s="31"/>
      <c r="M27" s="31"/>
      <c r="N27" s="33" t="s">
        <v>239</v>
      </c>
      <c r="O27" s="34" t="s">
        <v>69</v>
      </c>
      <c r="P27" s="34"/>
      <c r="Q27" s="35" t="s">
        <v>70</v>
      </c>
      <c r="R27" s="35" t="s">
        <v>71</v>
      </c>
      <c r="S27" s="26" t="s">
        <v>277</v>
      </c>
      <c r="T27" s="27" t="s">
        <v>73</v>
      </c>
      <c r="U27" s="48" t="s">
        <v>272</v>
      </c>
      <c r="V27" s="36" t="s">
        <v>75</v>
      </c>
      <c r="W27" s="36" t="s">
        <v>239</v>
      </c>
      <c r="X27" s="48">
        <v>7850000</v>
      </c>
      <c r="Y27" s="36" t="s">
        <v>77</v>
      </c>
      <c r="Z27" s="36" t="s">
        <v>242</v>
      </c>
      <c r="AA27" s="48" t="s">
        <v>278</v>
      </c>
      <c r="AB27" s="48" t="s">
        <v>80</v>
      </c>
      <c r="AC27" s="27" t="s">
        <v>81</v>
      </c>
      <c r="AD27" s="27" t="s">
        <v>81</v>
      </c>
      <c r="AE27" s="27" t="s">
        <v>81</v>
      </c>
      <c r="AF27" s="27" t="s">
        <v>81</v>
      </c>
      <c r="AG27" s="27" t="s">
        <v>81</v>
      </c>
      <c r="AH27" s="27" t="s">
        <v>81</v>
      </c>
      <c r="AI27" s="27" t="s">
        <v>81</v>
      </c>
      <c r="AJ27" s="36" t="s">
        <v>82</v>
      </c>
      <c r="AK27" s="44" t="s">
        <v>83</v>
      </c>
      <c r="AL27" s="44"/>
      <c r="AM27" s="45" t="s">
        <v>244</v>
      </c>
      <c r="AN27" s="45"/>
      <c r="AO27" s="45"/>
      <c r="AP27" s="46" t="s">
        <v>81</v>
      </c>
      <c r="AQ27" s="45"/>
      <c r="AR27" s="45"/>
      <c r="AS27" s="31" t="s">
        <v>85</v>
      </c>
      <c r="AT27" s="31" t="s">
        <v>85</v>
      </c>
      <c r="AU27" s="31" t="s">
        <v>85</v>
      </c>
      <c r="AV27" s="31" t="s">
        <v>85</v>
      </c>
      <c r="AW27" s="34"/>
      <c r="AX27" s="34"/>
      <c r="AY27" s="35"/>
      <c r="AZ27" s="39"/>
      <c r="BA27" s="39"/>
      <c r="BB27" s="39"/>
    </row>
    <row r="28" spans="1:54" ht="94.5" customHeight="1" x14ac:dyDescent="0.25">
      <c r="A28" s="31">
        <v>24</v>
      </c>
      <c r="B28" s="31" t="s">
        <v>60</v>
      </c>
      <c r="C28" s="31" t="s">
        <v>279</v>
      </c>
      <c r="D28" s="31" t="s">
        <v>93</v>
      </c>
      <c r="E28" s="31" t="s">
        <v>146</v>
      </c>
      <c r="F28" s="31" t="s">
        <v>60</v>
      </c>
      <c r="G28" s="31" t="s">
        <v>95</v>
      </c>
      <c r="H28" s="32">
        <v>2.5516999999999999</v>
      </c>
      <c r="I28" s="31" t="s">
        <v>280</v>
      </c>
      <c r="J28" s="31" t="s">
        <v>97</v>
      </c>
      <c r="K28" s="31" t="s">
        <v>67</v>
      </c>
      <c r="L28" s="31"/>
      <c r="M28" s="31"/>
      <c r="N28" s="33" t="s">
        <v>152</v>
      </c>
      <c r="O28" s="35" t="s">
        <v>99</v>
      </c>
      <c r="P28" s="35"/>
      <c r="Q28" s="35" t="s">
        <v>70</v>
      </c>
      <c r="R28" s="40" t="s">
        <v>281</v>
      </c>
      <c r="S28" s="41"/>
      <c r="T28" s="27" t="s">
        <v>73</v>
      </c>
      <c r="U28" s="48" t="s">
        <v>256</v>
      </c>
      <c r="V28" s="36" t="s">
        <v>97</v>
      </c>
      <c r="W28" s="42" t="s">
        <v>155</v>
      </c>
      <c r="X28" s="42" t="s">
        <v>282</v>
      </c>
      <c r="Y28" s="43" t="s">
        <v>102</v>
      </c>
      <c r="Z28" s="27" t="s">
        <v>81</v>
      </c>
      <c r="AA28" s="27" t="s">
        <v>81</v>
      </c>
      <c r="AB28" s="43" t="s">
        <v>102</v>
      </c>
      <c r="AC28" s="27" t="s">
        <v>81</v>
      </c>
      <c r="AD28" s="27" t="s">
        <v>81</v>
      </c>
      <c r="AE28" s="27" t="s">
        <v>81</v>
      </c>
      <c r="AF28" s="27" t="s">
        <v>81</v>
      </c>
      <c r="AG28" s="27" t="s">
        <v>81</v>
      </c>
      <c r="AH28" s="27" t="s">
        <v>81</v>
      </c>
      <c r="AI28" s="27" t="s">
        <v>81</v>
      </c>
      <c r="AJ28" s="42" t="s">
        <v>99</v>
      </c>
      <c r="AK28" s="44" t="s">
        <v>83</v>
      </c>
      <c r="AL28" s="44"/>
      <c r="AM28" s="45" t="s">
        <v>84</v>
      </c>
      <c r="AN28" s="45"/>
      <c r="AO28" s="45"/>
      <c r="AP28" s="46" t="s">
        <v>81</v>
      </c>
      <c r="AQ28" s="45"/>
      <c r="AR28" s="45"/>
      <c r="AS28" s="35"/>
      <c r="AT28" s="35"/>
      <c r="AU28" s="35"/>
      <c r="AV28" s="34"/>
      <c r="AW28" s="34"/>
      <c r="AX28" s="34"/>
      <c r="AY28" s="35"/>
      <c r="AZ28" s="39"/>
      <c r="BA28" s="39"/>
      <c r="BB28" s="39"/>
    </row>
    <row r="29" spans="1:54" ht="226.5" customHeight="1" x14ac:dyDescent="0.25">
      <c r="A29" s="31">
        <v>25</v>
      </c>
      <c r="B29" s="31" t="s">
        <v>60</v>
      </c>
      <c r="C29" s="31" t="s">
        <v>283</v>
      </c>
      <c r="D29" s="31" t="s">
        <v>93</v>
      </c>
      <c r="E29" s="31" t="s">
        <v>146</v>
      </c>
      <c r="F29" s="31" t="s">
        <v>60</v>
      </c>
      <c r="G29" s="31" t="s">
        <v>284</v>
      </c>
      <c r="H29" s="32">
        <v>12.2803</v>
      </c>
      <c r="I29" s="31" t="s">
        <v>285</v>
      </c>
      <c r="J29" s="31" t="s">
        <v>97</v>
      </c>
      <c r="K29" s="31" t="s">
        <v>286</v>
      </c>
      <c r="L29" s="31" t="s">
        <v>287</v>
      </c>
      <c r="M29" s="31" t="s">
        <v>288</v>
      </c>
      <c r="N29" s="33" t="s">
        <v>152</v>
      </c>
      <c r="O29" s="35" t="s">
        <v>99</v>
      </c>
      <c r="P29" s="35"/>
      <c r="Q29" s="35" t="s">
        <v>70</v>
      </c>
      <c r="R29" s="35" t="s">
        <v>190</v>
      </c>
      <c r="S29" s="47"/>
      <c r="T29" s="27" t="s">
        <v>73</v>
      </c>
      <c r="U29" s="48" t="s">
        <v>256</v>
      </c>
      <c r="V29" s="36" t="s">
        <v>97</v>
      </c>
      <c r="W29" s="48" t="s">
        <v>155</v>
      </c>
      <c r="X29" s="48" t="s">
        <v>289</v>
      </c>
      <c r="Y29" s="48" t="s">
        <v>113</v>
      </c>
      <c r="Z29" s="49">
        <v>42787</v>
      </c>
      <c r="AA29" s="48" t="s">
        <v>290</v>
      </c>
      <c r="AB29" s="48" t="s">
        <v>80</v>
      </c>
      <c r="AC29" s="27" t="s">
        <v>81</v>
      </c>
      <c r="AD29" s="27" t="s">
        <v>81</v>
      </c>
      <c r="AE29" s="27" t="s">
        <v>81</v>
      </c>
      <c r="AF29" s="27" t="s">
        <v>81</v>
      </c>
      <c r="AG29" s="27" t="s">
        <v>81</v>
      </c>
      <c r="AH29" s="27" t="s">
        <v>81</v>
      </c>
      <c r="AI29" s="27" t="s">
        <v>81</v>
      </c>
      <c r="AJ29" s="42" t="s">
        <v>99</v>
      </c>
      <c r="AK29" s="44"/>
      <c r="AL29" s="44"/>
      <c r="AM29" s="45" t="s">
        <v>84</v>
      </c>
      <c r="AN29" s="45"/>
      <c r="AO29" s="45"/>
      <c r="AP29" s="46" t="s">
        <v>81</v>
      </c>
      <c r="AQ29" s="45"/>
      <c r="AR29" s="45"/>
      <c r="AS29" s="35"/>
      <c r="AT29" s="35"/>
      <c r="AU29" s="35"/>
      <c r="AV29" s="34"/>
      <c r="AW29" s="34"/>
      <c r="AX29" s="34"/>
      <c r="AY29" s="35"/>
      <c r="AZ29" s="39"/>
      <c r="BA29" s="39"/>
      <c r="BB29" s="39"/>
    </row>
    <row r="30" spans="1:54" ht="222" customHeight="1" x14ac:dyDescent="0.25">
      <c r="A30" s="31">
        <v>26</v>
      </c>
      <c r="B30" s="31" t="s">
        <v>60</v>
      </c>
      <c r="C30" s="31" t="s">
        <v>291</v>
      </c>
      <c r="D30" s="31" t="s">
        <v>93</v>
      </c>
      <c r="E30" s="31" t="s">
        <v>159</v>
      </c>
      <c r="F30" s="31" t="s">
        <v>160</v>
      </c>
      <c r="G30" s="31" t="s">
        <v>292</v>
      </c>
      <c r="H30" s="32">
        <v>12.5046</v>
      </c>
      <c r="I30" s="31" t="s">
        <v>293</v>
      </c>
      <c r="J30" s="31" t="s">
        <v>97</v>
      </c>
      <c r="K30" s="31" t="s">
        <v>294</v>
      </c>
      <c r="L30" s="31" t="s">
        <v>164</v>
      </c>
      <c r="M30" s="31" t="s">
        <v>165</v>
      </c>
      <c r="N30" s="33" t="s">
        <v>166</v>
      </c>
      <c r="O30" s="35" t="s">
        <v>99</v>
      </c>
      <c r="P30" s="35"/>
      <c r="Q30" s="35" t="s">
        <v>70</v>
      </c>
      <c r="R30" s="35" t="s">
        <v>295</v>
      </c>
      <c r="S30" s="47"/>
      <c r="T30" s="27" t="s">
        <v>73</v>
      </c>
      <c r="U30" s="48" t="s">
        <v>256</v>
      </c>
      <c r="V30" s="36" t="s">
        <v>97</v>
      </c>
      <c r="W30" s="48" t="s">
        <v>169</v>
      </c>
      <c r="X30" s="48" t="s">
        <v>296</v>
      </c>
      <c r="Y30" s="48" t="s">
        <v>113</v>
      </c>
      <c r="Z30" s="49">
        <v>42808</v>
      </c>
      <c r="AA30" s="48" t="s">
        <v>297</v>
      </c>
      <c r="AB30" s="48" t="s">
        <v>80</v>
      </c>
      <c r="AC30" s="27" t="s">
        <v>81</v>
      </c>
      <c r="AD30" s="27" t="s">
        <v>81</v>
      </c>
      <c r="AE30" s="27" t="s">
        <v>81</v>
      </c>
      <c r="AF30" s="27" t="s">
        <v>81</v>
      </c>
      <c r="AG30" s="27" t="s">
        <v>81</v>
      </c>
      <c r="AH30" s="27" t="s">
        <v>81</v>
      </c>
      <c r="AI30" s="27" t="s">
        <v>81</v>
      </c>
      <c r="AJ30" s="42" t="s">
        <v>99</v>
      </c>
      <c r="AK30" s="44"/>
      <c r="AL30" s="44"/>
      <c r="AM30" s="45" t="s">
        <v>84</v>
      </c>
      <c r="AN30" s="45"/>
      <c r="AO30" s="45"/>
      <c r="AP30" s="46" t="s">
        <v>81</v>
      </c>
      <c r="AQ30" s="45"/>
      <c r="AR30" s="45"/>
      <c r="AS30" s="35"/>
      <c r="AT30" s="35"/>
      <c r="AU30" s="35"/>
      <c r="AV30" s="34"/>
      <c r="AW30" s="34"/>
      <c r="AX30" s="34"/>
      <c r="AY30" s="35"/>
      <c r="AZ30" s="39"/>
      <c r="BA30" s="39"/>
      <c r="BB30" s="39"/>
    </row>
    <row r="31" spans="1:54" ht="246.75" customHeight="1" x14ac:dyDescent="0.25">
      <c r="A31" s="31">
        <v>27</v>
      </c>
      <c r="B31" s="31" t="s">
        <v>60</v>
      </c>
      <c r="C31" s="31" t="s">
        <v>298</v>
      </c>
      <c r="D31" s="31" t="s">
        <v>93</v>
      </c>
      <c r="E31" s="31" t="s">
        <v>159</v>
      </c>
      <c r="F31" s="31" t="s">
        <v>160</v>
      </c>
      <c r="G31" s="31" t="s">
        <v>299</v>
      </c>
      <c r="H31" s="32">
        <v>21.578700000000001</v>
      </c>
      <c r="I31" s="31" t="s">
        <v>300</v>
      </c>
      <c r="J31" s="31" t="s">
        <v>97</v>
      </c>
      <c r="K31" s="21" t="s">
        <v>301</v>
      </c>
      <c r="L31" s="21" t="s">
        <v>302</v>
      </c>
      <c r="M31" s="21" t="s">
        <v>303</v>
      </c>
      <c r="N31" s="64" t="s">
        <v>166</v>
      </c>
      <c r="O31" s="35" t="s">
        <v>99</v>
      </c>
      <c r="P31" s="35"/>
      <c r="Q31" s="35" t="s">
        <v>153</v>
      </c>
      <c r="R31" s="35" t="s">
        <v>304</v>
      </c>
      <c r="S31" s="47"/>
      <c r="T31" s="27" t="s">
        <v>73</v>
      </c>
      <c r="U31" s="48" t="s">
        <v>256</v>
      </c>
      <c r="V31" s="36" t="s">
        <v>97</v>
      </c>
      <c r="W31" s="48" t="s">
        <v>169</v>
      </c>
      <c r="X31" s="48" t="s">
        <v>305</v>
      </c>
      <c r="Y31" s="48" t="s">
        <v>113</v>
      </c>
      <c r="Z31" s="49">
        <v>42808</v>
      </c>
      <c r="AA31" s="48" t="s">
        <v>306</v>
      </c>
      <c r="AB31" s="48" t="s">
        <v>80</v>
      </c>
      <c r="AC31" s="27" t="s">
        <v>81</v>
      </c>
      <c r="AD31" s="27" t="s">
        <v>81</v>
      </c>
      <c r="AE31" s="27" t="s">
        <v>81</v>
      </c>
      <c r="AF31" s="27" t="s">
        <v>81</v>
      </c>
      <c r="AG31" s="27" t="s">
        <v>81</v>
      </c>
      <c r="AH31" s="27" t="s">
        <v>81</v>
      </c>
      <c r="AI31" s="27" t="s">
        <v>81</v>
      </c>
      <c r="AJ31" s="42" t="s">
        <v>99</v>
      </c>
      <c r="AK31" s="44"/>
      <c r="AL31" s="44"/>
      <c r="AM31" s="45" t="s">
        <v>84</v>
      </c>
      <c r="AN31" s="45"/>
      <c r="AO31" s="45"/>
      <c r="AP31" s="46" t="s">
        <v>81</v>
      </c>
      <c r="AQ31" s="45"/>
      <c r="AR31" s="45"/>
      <c r="AS31" s="35"/>
      <c r="AT31" s="35"/>
      <c r="AU31" s="35"/>
      <c r="AV31" s="34"/>
      <c r="AW31" s="34"/>
      <c r="AX31" s="34"/>
      <c r="AY31" s="35"/>
      <c r="AZ31" s="39"/>
      <c r="BA31" s="39"/>
      <c r="BB31" s="39"/>
    </row>
    <row r="32" spans="1:54" ht="261" customHeight="1" x14ac:dyDescent="0.25">
      <c r="A32" s="31">
        <v>28</v>
      </c>
      <c r="B32" s="31" t="s">
        <v>60</v>
      </c>
      <c r="C32" s="31" t="s">
        <v>307</v>
      </c>
      <c r="D32" s="31" t="s">
        <v>93</v>
      </c>
      <c r="E32" s="31" t="s">
        <v>159</v>
      </c>
      <c r="F32" s="31" t="s">
        <v>160</v>
      </c>
      <c r="G32" s="31" t="s">
        <v>308</v>
      </c>
      <c r="H32" s="32">
        <v>0.90090000000000003</v>
      </c>
      <c r="I32" s="31" t="s">
        <v>309</v>
      </c>
      <c r="J32" s="31" t="s">
        <v>97</v>
      </c>
      <c r="K32" s="31" t="s">
        <v>294</v>
      </c>
      <c r="L32" s="31" t="s">
        <v>164</v>
      </c>
      <c r="M32" s="31" t="s">
        <v>165</v>
      </c>
      <c r="N32" s="33" t="s">
        <v>166</v>
      </c>
      <c r="O32" s="35" t="s">
        <v>99</v>
      </c>
      <c r="P32" s="35"/>
      <c r="Q32" s="35" t="s">
        <v>153</v>
      </c>
      <c r="R32" s="35" t="s">
        <v>190</v>
      </c>
      <c r="S32" s="47"/>
      <c r="T32" s="27" t="s">
        <v>73</v>
      </c>
      <c r="U32" s="48" t="s">
        <v>256</v>
      </c>
      <c r="V32" s="36" t="s">
        <v>97</v>
      </c>
      <c r="W32" s="48" t="s">
        <v>169</v>
      </c>
      <c r="X32" s="48" t="s">
        <v>310</v>
      </c>
      <c r="Y32" s="48" t="s">
        <v>113</v>
      </c>
      <c r="Z32" s="49">
        <v>42807</v>
      </c>
      <c r="AA32" s="48" t="s">
        <v>311</v>
      </c>
      <c r="AB32" s="48" t="s">
        <v>80</v>
      </c>
      <c r="AC32" s="27" t="s">
        <v>81</v>
      </c>
      <c r="AD32" s="27" t="s">
        <v>81</v>
      </c>
      <c r="AE32" s="27" t="s">
        <v>81</v>
      </c>
      <c r="AF32" s="27" t="s">
        <v>81</v>
      </c>
      <c r="AG32" s="27" t="s">
        <v>81</v>
      </c>
      <c r="AH32" s="27" t="s">
        <v>81</v>
      </c>
      <c r="AI32" s="27" t="s">
        <v>81</v>
      </c>
      <c r="AJ32" s="42" t="s">
        <v>99</v>
      </c>
      <c r="AK32" s="44"/>
      <c r="AL32" s="44"/>
      <c r="AM32" s="45" t="s">
        <v>84</v>
      </c>
      <c r="AN32" s="45"/>
      <c r="AO32" s="45"/>
      <c r="AP32" s="46" t="s">
        <v>81</v>
      </c>
      <c r="AQ32" s="45"/>
      <c r="AR32" s="45"/>
      <c r="AS32" s="35"/>
      <c r="AT32" s="35"/>
      <c r="AU32" s="35"/>
      <c r="AV32" s="34"/>
      <c r="AW32" s="34"/>
      <c r="AX32" s="34"/>
      <c r="AY32" s="35"/>
      <c r="AZ32" s="39"/>
      <c r="BA32" s="39"/>
      <c r="BB32" s="39"/>
    </row>
    <row r="33" spans="1:54" s="58" customFormat="1" ht="99.75" customHeight="1" x14ac:dyDescent="0.25">
      <c r="A33" s="31">
        <v>29</v>
      </c>
      <c r="B33" s="31" t="s">
        <v>60</v>
      </c>
      <c r="C33" s="31" t="s">
        <v>312</v>
      </c>
      <c r="D33" s="31" t="s">
        <v>62</v>
      </c>
      <c r="E33" s="31" t="s">
        <v>313</v>
      </c>
      <c r="F33" s="31" t="s">
        <v>60</v>
      </c>
      <c r="G33" s="31" t="s">
        <v>314</v>
      </c>
      <c r="H33" s="32">
        <v>901.8</v>
      </c>
      <c r="I33" s="31" t="s">
        <v>315</v>
      </c>
      <c r="J33" s="31" t="s">
        <v>66</v>
      </c>
      <c r="K33" s="31"/>
      <c r="L33" s="31"/>
      <c r="M33" s="31"/>
      <c r="N33" s="50" t="s">
        <v>316</v>
      </c>
      <c r="O33" s="51" t="s">
        <v>99</v>
      </c>
      <c r="P33" s="51"/>
      <c r="Q33" s="51" t="s">
        <v>153</v>
      </c>
      <c r="R33" s="31" t="s">
        <v>71</v>
      </c>
      <c r="S33" s="26" t="s">
        <v>317</v>
      </c>
      <c r="T33" s="27" t="s">
        <v>73</v>
      </c>
      <c r="U33" s="48" t="s">
        <v>256</v>
      </c>
      <c r="V33" s="36" t="s">
        <v>75</v>
      </c>
      <c r="W33" s="36" t="s">
        <v>318</v>
      </c>
      <c r="X33" s="36">
        <v>4145788</v>
      </c>
      <c r="Y33" s="36" t="s">
        <v>77</v>
      </c>
      <c r="Z33" s="36" t="s">
        <v>242</v>
      </c>
      <c r="AA33" s="36" t="s">
        <v>319</v>
      </c>
      <c r="AB33" s="48" t="s">
        <v>80</v>
      </c>
      <c r="AC33" s="27" t="s">
        <v>81</v>
      </c>
      <c r="AD33" s="27" t="s">
        <v>81</v>
      </c>
      <c r="AE33" s="27" t="s">
        <v>81</v>
      </c>
      <c r="AF33" s="27" t="s">
        <v>81</v>
      </c>
      <c r="AG33" s="27" t="s">
        <v>81</v>
      </c>
      <c r="AH33" s="27" t="s">
        <v>81</v>
      </c>
      <c r="AI33" s="27" t="s">
        <v>81</v>
      </c>
      <c r="AJ33" s="42" t="s">
        <v>99</v>
      </c>
      <c r="AK33" s="37" t="s">
        <v>83</v>
      </c>
      <c r="AL33" s="37"/>
      <c r="AM33" s="38" t="s">
        <v>244</v>
      </c>
      <c r="AN33" s="38">
        <v>31971.75</v>
      </c>
      <c r="AO33" s="38"/>
      <c r="AP33" s="29" t="s">
        <v>81</v>
      </c>
      <c r="AQ33" s="38"/>
      <c r="AR33" s="38"/>
      <c r="AS33" s="31"/>
      <c r="AT33" s="56" t="s">
        <v>320</v>
      </c>
      <c r="AU33" s="34" t="s">
        <v>321</v>
      </c>
      <c r="AV33" s="56" t="s">
        <v>321</v>
      </c>
      <c r="AW33" s="56"/>
      <c r="AX33" s="56"/>
      <c r="AY33" s="31"/>
      <c r="AZ33" s="57"/>
      <c r="BA33" s="57"/>
      <c r="BB33" s="57"/>
    </row>
    <row r="34" spans="1:54" s="58" customFormat="1" ht="98.25" customHeight="1" x14ac:dyDescent="0.25">
      <c r="A34" s="31">
        <v>30</v>
      </c>
      <c r="B34" s="31" t="s">
        <v>60</v>
      </c>
      <c r="C34" s="31" t="s">
        <v>322</v>
      </c>
      <c r="D34" s="31" t="s">
        <v>62</v>
      </c>
      <c r="E34" s="31" t="s">
        <v>323</v>
      </c>
      <c r="F34" s="31" t="s">
        <v>60</v>
      </c>
      <c r="G34" s="31" t="s">
        <v>324</v>
      </c>
      <c r="H34" s="32">
        <v>2448.1999999999998</v>
      </c>
      <c r="I34" s="31" t="s">
        <v>325</v>
      </c>
      <c r="J34" s="31" t="s">
        <v>66</v>
      </c>
      <c r="K34" s="31"/>
      <c r="L34" s="31"/>
      <c r="M34" s="31"/>
      <c r="N34" s="50" t="s">
        <v>326</v>
      </c>
      <c r="O34" s="51" t="s">
        <v>99</v>
      </c>
      <c r="P34" s="51"/>
      <c r="Q34" s="56" t="s">
        <v>70</v>
      </c>
      <c r="R34" s="31" t="s">
        <v>71</v>
      </c>
      <c r="S34" s="26" t="s">
        <v>327</v>
      </c>
      <c r="T34" s="27" t="s">
        <v>73</v>
      </c>
      <c r="U34" s="48" t="s">
        <v>256</v>
      </c>
      <c r="V34" s="36" t="s">
        <v>75</v>
      </c>
      <c r="W34" s="36" t="s">
        <v>326</v>
      </c>
      <c r="X34" s="36">
        <v>24482000</v>
      </c>
      <c r="Y34" s="36" t="s">
        <v>77</v>
      </c>
      <c r="Z34" s="36" t="s">
        <v>328</v>
      </c>
      <c r="AA34" s="36" t="s">
        <v>329</v>
      </c>
      <c r="AB34" s="48" t="s">
        <v>80</v>
      </c>
      <c r="AC34" s="27" t="s">
        <v>81</v>
      </c>
      <c r="AD34" s="27" t="s">
        <v>81</v>
      </c>
      <c r="AE34" s="27" t="s">
        <v>81</v>
      </c>
      <c r="AF34" s="27" t="s">
        <v>81</v>
      </c>
      <c r="AG34" s="27" t="s">
        <v>81</v>
      </c>
      <c r="AH34" s="27" t="s">
        <v>81</v>
      </c>
      <c r="AI34" s="27" t="s">
        <v>81</v>
      </c>
      <c r="AJ34" s="42" t="s">
        <v>99</v>
      </c>
      <c r="AK34" s="37" t="s">
        <v>83</v>
      </c>
      <c r="AL34" s="37"/>
      <c r="AM34" s="38" t="s">
        <v>244</v>
      </c>
      <c r="AN34" s="38"/>
      <c r="AO34" s="38"/>
      <c r="AP34" s="29" t="s">
        <v>81</v>
      </c>
      <c r="AQ34" s="38"/>
      <c r="AR34" s="38"/>
      <c r="AS34" s="35" t="s">
        <v>143</v>
      </c>
      <c r="AT34" s="55" t="s">
        <v>144</v>
      </c>
      <c r="AU34" s="55" t="s">
        <v>144</v>
      </c>
      <c r="AV34" s="55" t="s">
        <v>144</v>
      </c>
      <c r="AW34" s="56"/>
      <c r="AX34" s="56"/>
      <c r="AY34" s="31"/>
      <c r="AZ34" s="57"/>
      <c r="BA34" s="57"/>
      <c r="BB34" s="57"/>
    </row>
    <row r="35" spans="1:54" s="58" customFormat="1" ht="100.5" customHeight="1" x14ac:dyDescent="0.25">
      <c r="A35" s="31">
        <v>31</v>
      </c>
      <c r="B35" s="31" t="s">
        <v>60</v>
      </c>
      <c r="C35" s="31" t="s">
        <v>330</v>
      </c>
      <c r="D35" s="31" t="s">
        <v>62</v>
      </c>
      <c r="E35" s="31" t="s">
        <v>331</v>
      </c>
      <c r="F35" s="31" t="s">
        <v>60</v>
      </c>
      <c r="G35" s="31" t="s">
        <v>332</v>
      </c>
      <c r="H35" s="32">
        <v>1893.7</v>
      </c>
      <c r="I35" s="31" t="s">
        <v>333</v>
      </c>
      <c r="J35" s="31" t="s">
        <v>66</v>
      </c>
      <c r="K35" s="31"/>
      <c r="L35" s="31"/>
      <c r="M35" s="31"/>
      <c r="N35" s="50" t="s">
        <v>334</v>
      </c>
      <c r="O35" s="51" t="s">
        <v>99</v>
      </c>
      <c r="P35" s="51"/>
      <c r="Q35" s="51" t="s">
        <v>70</v>
      </c>
      <c r="R35" s="31" t="s">
        <v>71</v>
      </c>
      <c r="S35" s="26" t="s">
        <v>335</v>
      </c>
      <c r="T35" s="27" t="s">
        <v>73</v>
      </c>
      <c r="U35" s="36" t="s">
        <v>336</v>
      </c>
      <c r="V35" s="36" t="s">
        <v>75</v>
      </c>
      <c r="W35" s="36" t="s">
        <v>326</v>
      </c>
      <c r="X35" s="36">
        <v>22414700</v>
      </c>
      <c r="Y35" s="36" t="s">
        <v>77</v>
      </c>
      <c r="Z35" s="36" t="s">
        <v>328</v>
      </c>
      <c r="AA35" s="36" t="s">
        <v>337</v>
      </c>
      <c r="AB35" s="48" t="s">
        <v>80</v>
      </c>
      <c r="AC35" s="27" t="s">
        <v>81</v>
      </c>
      <c r="AD35" s="27" t="s">
        <v>81</v>
      </c>
      <c r="AE35" s="27" t="s">
        <v>81</v>
      </c>
      <c r="AF35" s="27" t="s">
        <v>81</v>
      </c>
      <c r="AG35" s="27" t="s">
        <v>81</v>
      </c>
      <c r="AH35" s="27" t="s">
        <v>81</v>
      </c>
      <c r="AI35" s="27" t="s">
        <v>81</v>
      </c>
      <c r="AJ35" s="42" t="s">
        <v>99</v>
      </c>
      <c r="AK35" s="37" t="s">
        <v>83</v>
      </c>
      <c r="AL35" s="37"/>
      <c r="AM35" s="38" t="s">
        <v>244</v>
      </c>
      <c r="AN35" s="38"/>
      <c r="AO35" s="38"/>
      <c r="AP35" s="29" t="s">
        <v>81</v>
      </c>
      <c r="AQ35" s="38"/>
      <c r="AR35" s="38"/>
      <c r="AS35" s="35" t="s">
        <v>143</v>
      </c>
      <c r="AT35" s="55" t="s">
        <v>144</v>
      </c>
      <c r="AU35" s="55" t="s">
        <v>144</v>
      </c>
      <c r="AV35" s="55" t="s">
        <v>144</v>
      </c>
      <c r="AW35" s="56"/>
      <c r="AX35" s="56"/>
      <c r="AY35" s="31"/>
      <c r="AZ35" s="57"/>
      <c r="BA35" s="57"/>
      <c r="BB35" s="57"/>
    </row>
    <row r="36" spans="1:54" s="58" customFormat="1" ht="90" customHeight="1" x14ac:dyDescent="0.25">
      <c r="A36" s="31">
        <v>32</v>
      </c>
      <c r="B36" s="31" t="s">
        <v>60</v>
      </c>
      <c r="C36" s="31" t="s">
        <v>338</v>
      </c>
      <c r="D36" s="31" t="s">
        <v>62</v>
      </c>
      <c r="E36" s="31" t="s">
        <v>339</v>
      </c>
      <c r="F36" s="31" t="s">
        <v>60</v>
      </c>
      <c r="G36" s="31" t="s">
        <v>340</v>
      </c>
      <c r="H36" s="32">
        <v>281.2</v>
      </c>
      <c r="I36" s="31" t="s">
        <v>341</v>
      </c>
      <c r="J36" s="31" t="s">
        <v>66</v>
      </c>
      <c r="K36" s="21"/>
      <c r="L36" s="21"/>
      <c r="M36" s="21"/>
      <c r="N36" s="65" t="s">
        <v>334</v>
      </c>
      <c r="O36" s="51" t="s">
        <v>99</v>
      </c>
      <c r="P36" s="51"/>
      <c r="Q36" s="51" t="s">
        <v>70</v>
      </c>
      <c r="R36" s="51" t="s">
        <v>109</v>
      </c>
      <c r="S36" s="26" t="s">
        <v>342</v>
      </c>
      <c r="T36" s="27" t="s">
        <v>73</v>
      </c>
      <c r="U36" s="48" t="s">
        <v>343</v>
      </c>
      <c r="V36" s="36" t="s">
        <v>75</v>
      </c>
      <c r="W36" s="36" t="s">
        <v>326</v>
      </c>
      <c r="X36" s="48">
        <v>2812000</v>
      </c>
      <c r="Y36" s="36" t="s">
        <v>77</v>
      </c>
      <c r="Z36" s="49">
        <v>39419</v>
      </c>
      <c r="AA36" s="48" t="s">
        <v>344</v>
      </c>
      <c r="AB36" s="48" t="s">
        <v>80</v>
      </c>
      <c r="AC36" s="27" t="s">
        <v>81</v>
      </c>
      <c r="AD36" s="27" t="s">
        <v>81</v>
      </c>
      <c r="AE36" s="27" t="s">
        <v>81</v>
      </c>
      <c r="AF36" s="27" t="s">
        <v>81</v>
      </c>
      <c r="AG36" s="27" t="s">
        <v>81</v>
      </c>
      <c r="AH36" s="27" t="s">
        <v>81</v>
      </c>
      <c r="AI36" s="27" t="s">
        <v>81</v>
      </c>
      <c r="AJ36" s="42" t="s">
        <v>99</v>
      </c>
      <c r="AK36" s="53"/>
      <c r="AL36" s="53"/>
      <c r="AM36" s="54" t="s">
        <v>244</v>
      </c>
      <c r="AN36" s="54"/>
      <c r="AO36" s="54"/>
      <c r="AP36" s="29" t="s">
        <v>81</v>
      </c>
      <c r="AQ36" s="54"/>
      <c r="AR36" s="54"/>
      <c r="AS36" s="35" t="s">
        <v>143</v>
      </c>
      <c r="AT36" s="55" t="s">
        <v>144</v>
      </c>
      <c r="AU36" s="55" t="s">
        <v>144</v>
      </c>
      <c r="AV36" s="55" t="s">
        <v>144</v>
      </c>
      <c r="AW36" s="56"/>
      <c r="AX36" s="56"/>
      <c r="AY36" s="51"/>
      <c r="AZ36" s="57"/>
      <c r="BA36" s="57"/>
      <c r="BB36" s="57"/>
    </row>
    <row r="37" spans="1:54" s="58" customFormat="1" ht="100.5" customHeight="1" x14ac:dyDescent="0.25">
      <c r="A37" s="31">
        <v>33</v>
      </c>
      <c r="B37" s="31" t="s">
        <v>60</v>
      </c>
      <c r="C37" s="31" t="s">
        <v>345</v>
      </c>
      <c r="D37" s="31" t="s">
        <v>62</v>
      </c>
      <c r="E37" s="31" t="s">
        <v>346</v>
      </c>
      <c r="F37" s="31" t="s">
        <v>60</v>
      </c>
      <c r="G37" s="31" t="s">
        <v>347</v>
      </c>
      <c r="H37" s="32">
        <v>627.14700000000005</v>
      </c>
      <c r="I37" s="31" t="s">
        <v>348</v>
      </c>
      <c r="J37" s="31" t="s">
        <v>66</v>
      </c>
      <c r="K37" s="31"/>
      <c r="L37" s="31"/>
      <c r="M37" s="31"/>
      <c r="N37" s="50" t="s">
        <v>334</v>
      </c>
      <c r="O37" s="51" t="s">
        <v>99</v>
      </c>
      <c r="P37" s="51"/>
      <c r="Q37" s="56" t="s">
        <v>70</v>
      </c>
      <c r="R37" s="31" t="s">
        <v>71</v>
      </c>
      <c r="S37" s="26" t="s">
        <v>349</v>
      </c>
      <c r="T37" s="27" t="s">
        <v>73</v>
      </c>
      <c r="U37" s="48" t="s">
        <v>256</v>
      </c>
      <c r="V37" s="36" t="s">
        <v>75</v>
      </c>
      <c r="W37" s="36" t="s">
        <v>326</v>
      </c>
      <c r="X37" s="36">
        <v>6271470</v>
      </c>
      <c r="Y37" s="36" t="s">
        <v>77</v>
      </c>
      <c r="Z37" s="36" t="s">
        <v>328</v>
      </c>
      <c r="AA37" s="36" t="s">
        <v>350</v>
      </c>
      <c r="AB37" s="48" t="s">
        <v>80</v>
      </c>
      <c r="AC37" s="27" t="s">
        <v>81</v>
      </c>
      <c r="AD37" s="27" t="s">
        <v>81</v>
      </c>
      <c r="AE37" s="27" t="s">
        <v>81</v>
      </c>
      <c r="AF37" s="27" t="s">
        <v>81</v>
      </c>
      <c r="AG37" s="27" t="s">
        <v>81</v>
      </c>
      <c r="AH37" s="27" t="s">
        <v>81</v>
      </c>
      <c r="AI37" s="27" t="s">
        <v>81</v>
      </c>
      <c r="AJ37" s="42" t="s">
        <v>99</v>
      </c>
      <c r="AK37" s="37" t="s">
        <v>83</v>
      </c>
      <c r="AL37" s="37"/>
      <c r="AM37" s="38" t="s">
        <v>244</v>
      </c>
      <c r="AN37" s="38"/>
      <c r="AO37" s="38"/>
      <c r="AP37" s="29" t="s">
        <v>81</v>
      </c>
      <c r="AQ37" s="38"/>
      <c r="AR37" s="38"/>
      <c r="AS37" s="35" t="s">
        <v>143</v>
      </c>
      <c r="AT37" s="55" t="s">
        <v>144</v>
      </c>
      <c r="AU37" s="55" t="s">
        <v>144</v>
      </c>
      <c r="AV37" s="55" t="s">
        <v>144</v>
      </c>
      <c r="AW37" s="56"/>
      <c r="AX37" s="56"/>
      <c r="AY37" s="31"/>
      <c r="AZ37" s="57"/>
      <c r="BA37" s="57"/>
      <c r="BB37" s="57"/>
    </row>
    <row r="38" spans="1:54" s="58" customFormat="1" ht="90" customHeight="1" x14ac:dyDescent="0.25">
      <c r="A38" s="31">
        <v>34</v>
      </c>
      <c r="B38" s="31" t="s">
        <v>60</v>
      </c>
      <c r="C38" s="31" t="s">
        <v>351</v>
      </c>
      <c r="D38" s="31" t="s">
        <v>62</v>
      </c>
      <c r="E38" s="31" t="s">
        <v>352</v>
      </c>
      <c r="F38" s="31" t="s">
        <v>60</v>
      </c>
      <c r="G38" s="31" t="s">
        <v>353</v>
      </c>
      <c r="H38" s="32">
        <v>573.4</v>
      </c>
      <c r="I38" s="31" t="s">
        <v>354</v>
      </c>
      <c r="J38" s="31" t="s">
        <v>66</v>
      </c>
      <c r="K38" s="31"/>
      <c r="L38" s="31"/>
      <c r="M38" s="31"/>
      <c r="N38" s="66" t="s">
        <v>355</v>
      </c>
      <c r="O38" s="67" t="s">
        <v>356</v>
      </c>
      <c r="P38" s="57"/>
      <c r="Q38" s="68" t="s">
        <v>70</v>
      </c>
      <c r="R38" s="69"/>
      <c r="S38" s="26" t="s">
        <v>357</v>
      </c>
      <c r="T38" s="27" t="s">
        <v>73</v>
      </c>
      <c r="U38" s="48" t="s">
        <v>358</v>
      </c>
      <c r="V38" s="36" t="s">
        <v>75</v>
      </c>
      <c r="W38" s="48" t="s">
        <v>359</v>
      </c>
      <c r="X38" s="48">
        <v>5734000</v>
      </c>
      <c r="Y38" s="70" t="s">
        <v>102</v>
      </c>
      <c r="Z38" s="27" t="s">
        <v>81</v>
      </c>
      <c r="AA38" s="27" t="s">
        <v>81</v>
      </c>
      <c r="AB38" s="70" t="s">
        <v>102</v>
      </c>
      <c r="AC38" s="27" t="s">
        <v>81</v>
      </c>
      <c r="AD38" s="27" t="s">
        <v>81</v>
      </c>
      <c r="AE38" s="27" t="s">
        <v>81</v>
      </c>
      <c r="AF38" s="27" t="s">
        <v>81</v>
      </c>
      <c r="AG38" s="27" t="s">
        <v>81</v>
      </c>
      <c r="AH38" s="27" t="s">
        <v>81</v>
      </c>
      <c r="AI38" s="27" t="s">
        <v>81</v>
      </c>
      <c r="AJ38" s="48" t="s">
        <v>82</v>
      </c>
      <c r="AK38" s="71" t="s">
        <v>360</v>
      </c>
      <c r="AL38" s="72"/>
      <c r="AM38" s="54" t="s">
        <v>142</v>
      </c>
      <c r="AN38" s="54"/>
      <c r="AO38" s="54"/>
      <c r="AP38" s="29" t="s">
        <v>81</v>
      </c>
      <c r="AQ38" s="54"/>
      <c r="AR38" s="54"/>
      <c r="AS38" s="31" t="s">
        <v>85</v>
      </c>
      <c r="AT38" s="31" t="s">
        <v>85</v>
      </c>
      <c r="AU38" s="31" t="s">
        <v>85</v>
      </c>
      <c r="AV38" s="31" t="s">
        <v>85</v>
      </c>
      <c r="AW38" s="56"/>
      <c r="AX38" s="56"/>
      <c r="AY38" s="57"/>
      <c r="AZ38" s="57"/>
      <c r="BA38" s="57"/>
      <c r="BB38" s="57"/>
    </row>
    <row r="39" spans="1:54" s="58" customFormat="1" ht="90" customHeight="1" x14ac:dyDescent="0.25">
      <c r="A39" s="31">
        <v>35</v>
      </c>
      <c r="B39" s="31" t="s">
        <v>60</v>
      </c>
      <c r="C39" s="31" t="s">
        <v>361</v>
      </c>
      <c r="D39" s="31" t="s">
        <v>62</v>
      </c>
      <c r="E39" s="31" t="s">
        <v>362</v>
      </c>
      <c r="F39" s="31" t="s">
        <v>60</v>
      </c>
      <c r="G39" s="31" t="s">
        <v>363</v>
      </c>
      <c r="H39" s="32">
        <v>2483.1999999999998</v>
      </c>
      <c r="I39" s="31" t="s">
        <v>364</v>
      </c>
      <c r="J39" s="31" t="s">
        <v>66</v>
      </c>
      <c r="K39" s="31"/>
      <c r="L39" s="31"/>
      <c r="M39" s="31"/>
      <c r="N39" s="69"/>
      <c r="O39" s="67" t="s">
        <v>356</v>
      </c>
      <c r="P39" s="57"/>
      <c r="Q39" s="68" t="s">
        <v>70</v>
      </c>
      <c r="R39" s="69"/>
      <c r="S39" s="26" t="s">
        <v>365</v>
      </c>
      <c r="T39" s="27" t="s">
        <v>73</v>
      </c>
      <c r="U39" s="48" t="s">
        <v>358</v>
      </c>
      <c r="V39" s="36" t="s">
        <v>75</v>
      </c>
      <c r="W39" s="48" t="s">
        <v>359</v>
      </c>
      <c r="X39" s="48">
        <v>24832000</v>
      </c>
      <c r="Y39" s="70" t="s">
        <v>102</v>
      </c>
      <c r="Z39" s="27" t="s">
        <v>81</v>
      </c>
      <c r="AA39" s="27" t="s">
        <v>81</v>
      </c>
      <c r="AB39" s="70" t="s">
        <v>102</v>
      </c>
      <c r="AC39" s="27" t="s">
        <v>81</v>
      </c>
      <c r="AD39" s="27" t="s">
        <v>81</v>
      </c>
      <c r="AE39" s="27" t="s">
        <v>81</v>
      </c>
      <c r="AF39" s="27" t="s">
        <v>81</v>
      </c>
      <c r="AG39" s="27" t="s">
        <v>81</v>
      </c>
      <c r="AH39" s="27" t="s">
        <v>81</v>
      </c>
      <c r="AI39" s="27" t="s">
        <v>81</v>
      </c>
      <c r="AJ39" s="48" t="s">
        <v>82</v>
      </c>
      <c r="AK39" s="71" t="s">
        <v>360</v>
      </c>
      <c r="AL39" s="72"/>
      <c r="AM39" s="54" t="s">
        <v>142</v>
      </c>
      <c r="AN39" s="54"/>
      <c r="AO39" s="54"/>
      <c r="AP39" s="29" t="s">
        <v>81</v>
      </c>
      <c r="AQ39" s="54"/>
      <c r="AR39" s="54"/>
      <c r="AS39" s="31" t="s">
        <v>85</v>
      </c>
      <c r="AT39" s="31" t="s">
        <v>85</v>
      </c>
      <c r="AU39" s="31" t="s">
        <v>85</v>
      </c>
      <c r="AV39" s="31" t="s">
        <v>85</v>
      </c>
      <c r="AW39" s="56"/>
      <c r="AX39" s="56"/>
      <c r="AY39" s="57"/>
      <c r="AZ39" s="57"/>
      <c r="BA39" s="57"/>
      <c r="BB39" s="57"/>
    </row>
    <row r="40" spans="1:54" s="58" customFormat="1" ht="90" customHeight="1" x14ac:dyDescent="0.25">
      <c r="A40" s="31">
        <v>36</v>
      </c>
      <c r="B40" s="31" t="s">
        <v>60</v>
      </c>
      <c r="C40" s="31" t="s">
        <v>366</v>
      </c>
      <c r="D40" s="31" t="s">
        <v>62</v>
      </c>
      <c r="E40" s="31" t="s">
        <v>367</v>
      </c>
      <c r="F40" s="31" t="s">
        <v>60</v>
      </c>
      <c r="G40" s="31" t="s">
        <v>368</v>
      </c>
      <c r="H40" s="32">
        <v>1148.9000000000001</v>
      </c>
      <c r="I40" s="31" t="s">
        <v>369</v>
      </c>
      <c r="J40" s="31" t="s">
        <v>66</v>
      </c>
      <c r="K40" s="31"/>
      <c r="L40" s="31"/>
      <c r="M40" s="31"/>
      <c r="N40" s="69"/>
      <c r="O40" s="56" t="s">
        <v>69</v>
      </c>
      <c r="P40" s="56"/>
      <c r="Q40" s="68" t="s">
        <v>70</v>
      </c>
      <c r="R40" s="69"/>
      <c r="S40" s="26" t="s">
        <v>370</v>
      </c>
      <c r="T40" s="27" t="s">
        <v>73</v>
      </c>
      <c r="U40" s="48" t="s">
        <v>358</v>
      </c>
      <c r="V40" s="36" t="s">
        <v>75</v>
      </c>
      <c r="W40" s="48" t="s">
        <v>359</v>
      </c>
      <c r="X40" s="48">
        <v>11489000</v>
      </c>
      <c r="Y40" s="70" t="s">
        <v>102</v>
      </c>
      <c r="Z40" s="27" t="s">
        <v>81</v>
      </c>
      <c r="AA40" s="27" t="s">
        <v>81</v>
      </c>
      <c r="AB40" s="70" t="s">
        <v>102</v>
      </c>
      <c r="AC40" s="27" t="s">
        <v>81</v>
      </c>
      <c r="AD40" s="27" t="s">
        <v>81</v>
      </c>
      <c r="AE40" s="27" t="s">
        <v>81</v>
      </c>
      <c r="AF40" s="27" t="s">
        <v>81</v>
      </c>
      <c r="AG40" s="27" t="s">
        <v>81</v>
      </c>
      <c r="AH40" s="27" t="s">
        <v>81</v>
      </c>
      <c r="AI40" s="27" t="s">
        <v>81</v>
      </c>
      <c r="AJ40" s="48" t="s">
        <v>82</v>
      </c>
      <c r="AK40" s="71" t="s">
        <v>360</v>
      </c>
      <c r="AL40" s="72"/>
      <c r="AM40" s="54" t="s">
        <v>142</v>
      </c>
      <c r="AN40" s="54"/>
      <c r="AO40" s="54"/>
      <c r="AP40" s="29" t="s">
        <v>81</v>
      </c>
      <c r="AQ40" s="54"/>
      <c r="AR40" s="54"/>
      <c r="AS40" s="31" t="s">
        <v>85</v>
      </c>
      <c r="AT40" s="31" t="s">
        <v>85</v>
      </c>
      <c r="AU40" s="31" t="s">
        <v>85</v>
      </c>
      <c r="AV40" s="31" t="s">
        <v>85</v>
      </c>
      <c r="AW40" s="56"/>
      <c r="AX40" s="56"/>
      <c r="AY40" s="57"/>
      <c r="AZ40" s="57"/>
      <c r="BA40" s="57"/>
      <c r="BB40" s="57"/>
    </row>
    <row r="41" spans="1:54" s="58" customFormat="1" ht="96" customHeight="1" x14ac:dyDescent="0.25">
      <c r="A41" s="31">
        <v>37</v>
      </c>
      <c r="B41" s="31" t="s">
        <v>60</v>
      </c>
      <c r="C41" s="31" t="s">
        <v>371</v>
      </c>
      <c r="D41" s="31" t="s">
        <v>62</v>
      </c>
      <c r="E41" s="31" t="s">
        <v>372</v>
      </c>
      <c r="F41" s="31" t="s">
        <v>60</v>
      </c>
      <c r="G41" s="31" t="s">
        <v>373</v>
      </c>
      <c r="H41" s="32">
        <v>2388.8000000000002</v>
      </c>
      <c r="I41" s="31" t="s">
        <v>374</v>
      </c>
      <c r="J41" s="31" t="s">
        <v>66</v>
      </c>
      <c r="K41" s="31"/>
      <c r="L41" s="31"/>
      <c r="M41" s="31"/>
      <c r="N41" s="69"/>
      <c r="O41" s="56" t="s">
        <v>69</v>
      </c>
      <c r="P41" s="56"/>
      <c r="Q41" s="68" t="s">
        <v>70</v>
      </c>
      <c r="R41" s="69"/>
      <c r="S41" s="26" t="s">
        <v>375</v>
      </c>
      <c r="T41" s="27" t="s">
        <v>73</v>
      </c>
      <c r="U41" s="48" t="s">
        <v>358</v>
      </c>
      <c r="V41" s="36" t="s">
        <v>75</v>
      </c>
      <c r="W41" s="48" t="s">
        <v>359</v>
      </c>
      <c r="X41" s="48">
        <v>23888000</v>
      </c>
      <c r="Y41" s="70" t="s">
        <v>102</v>
      </c>
      <c r="Z41" s="27" t="s">
        <v>81</v>
      </c>
      <c r="AA41" s="27" t="s">
        <v>81</v>
      </c>
      <c r="AB41" s="70" t="s">
        <v>102</v>
      </c>
      <c r="AC41" s="27" t="s">
        <v>81</v>
      </c>
      <c r="AD41" s="27" t="s">
        <v>81</v>
      </c>
      <c r="AE41" s="27" t="s">
        <v>81</v>
      </c>
      <c r="AF41" s="27" t="s">
        <v>81</v>
      </c>
      <c r="AG41" s="27" t="s">
        <v>81</v>
      </c>
      <c r="AH41" s="27" t="s">
        <v>81</v>
      </c>
      <c r="AI41" s="27" t="s">
        <v>81</v>
      </c>
      <c r="AJ41" s="48" t="s">
        <v>82</v>
      </c>
      <c r="AK41" s="71" t="s">
        <v>360</v>
      </c>
      <c r="AL41" s="72"/>
      <c r="AM41" s="54" t="s">
        <v>142</v>
      </c>
      <c r="AN41" s="54"/>
      <c r="AO41" s="54"/>
      <c r="AP41" s="29" t="s">
        <v>81</v>
      </c>
      <c r="AQ41" s="54"/>
      <c r="AR41" s="54"/>
      <c r="AS41" s="31" t="s">
        <v>85</v>
      </c>
      <c r="AT41" s="31" t="s">
        <v>85</v>
      </c>
      <c r="AU41" s="31" t="s">
        <v>85</v>
      </c>
      <c r="AV41" s="31" t="s">
        <v>85</v>
      </c>
      <c r="AW41" s="56"/>
      <c r="AX41" s="56"/>
      <c r="AY41" s="57"/>
      <c r="AZ41" s="57"/>
      <c r="BA41" s="57"/>
      <c r="BB41" s="57"/>
    </row>
    <row r="42" spans="1:54" s="58" customFormat="1" ht="120.75" customHeight="1" x14ac:dyDescent="0.25">
      <c r="A42" s="31">
        <v>38</v>
      </c>
      <c r="B42" s="31" t="s">
        <v>60</v>
      </c>
      <c r="C42" s="31" t="s">
        <v>376</v>
      </c>
      <c r="D42" s="31" t="s">
        <v>62</v>
      </c>
      <c r="E42" s="31" t="s">
        <v>377</v>
      </c>
      <c r="F42" s="31" t="s">
        <v>60</v>
      </c>
      <c r="G42" s="31" t="s">
        <v>378</v>
      </c>
      <c r="H42" s="32">
        <v>1213.4000000000001</v>
      </c>
      <c r="I42" s="31" t="s">
        <v>379</v>
      </c>
      <c r="J42" s="31" t="s">
        <v>66</v>
      </c>
      <c r="K42" s="59"/>
      <c r="L42" s="59"/>
      <c r="M42" s="59"/>
      <c r="N42" s="73"/>
      <c r="O42" s="56" t="s">
        <v>69</v>
      </c>
      <c r="P42" s="56"/>
      <c r="Q42" s="68" t="s">
        <v>70</v>
      </c>
      <c r="R42" s="69"/>
      <c r="S42" s="26" t="s">
        <v>380</v>
      </c>
      <c r="T42" s="27" t="s">
        <v>73</v>
      </c>
      <c r="U42" s="48" t="s">
        <v>358</v>
      </c>
      <c r="V42" s="48" t="s">
        <v>111</v>
      </c>
      <c r="W42" s="48" t="s">
        <v>359</v>
      </c>
      <c r="X42" s="48">
        <v>12134000</v>
      </c>
      <c r="Y42" s="70" t="s">
        <v>102</v>
      </c>
      <c r="Z42" s="27" t="s">
        <v>81</v>
      </c>
      <c r="AA42" s="27" t="s">
        <v>81</v>
      </c>
      <c r="AB42" s="70" t="s">
        <v>102</v>
      </c>
      <c r="AC42" s="27" t="s">
        <v>81</v>
      </c>
      <c r="AD42" s="27" t="s">
        <v>81</v>
      </c>
      <c r="AE42" s="27" t="s">
        <v>81</v>
      </c>
      <c r="AF42" s="27" t="s">
        <v>81</v>
      </c>
      <c r="AG42" s="27" t="s">
        <v>81</v>
      </c>
      <c r="AH42" s="27" t="s">
        <v>81</v>
      </c>
      <c r="AI42" s="27" t="s">
        <v>81</v>
      </c>
      <c r="AJ42" s="48" t="s">
        <v>82</v>
      </c>
      <c r="AK42" s="71" t="s">
        <v>360</v>
      </c>
      <c r="AL42" s="72"/>
      <c r="AM42" s="54" t="s">
        <v>142</v>
      </c>
      <c r="AN42" s="54"/>
      <c r="AO42" s="54"/>
      <c r="AP42" s="29" t="s">
        <v>81</v>
      </c>
      <c r="AQ42" s="54"/>
      <c r="AR42" s="54"/>
      <c r="AS42" s="31" t="s">
        <v>85</v>
      </c>
      <c r="AT42" s="31" t="s">
        <v>85</v>
      </c>
      <c r="AU42" s="31" t="s">
        <v>85</v>
      </c>
      <c r="AV42" s="31" t="s">
        <v>85</v>
      </c>
      <c r="AW42" s="56"/>
      <c r="AX42" s="56"/>
      <c r="AY42" s="57"/>
      <c r="AZ42" s="57"/>
      <c r="BA42" s="57"/>
      <c r="BB42" s="57"/>
    </row>
    <row r="43" spans="1:54" s="58" customFormat="1" ht="90" customHeight="1" x14ac:dyDescent="0.25">
      <c r="A43" s="31">
        <v>39</v>
      </c>
      <c r="B43" s="31" t="s">
        <v>60</v>
      </c>
      <c r="C43" s="31" t="s">
        <v>381</v>
      </c>
      <c r="D43" s="31" t="s">
        <v>62</v>
      </c>
      <c r="E43" s="31" t="s">
        <v>382</v>
      </c>
      <c r="F43" s="31" t="s">
        <v>60</v>
      </c>
      <c r="G43" s="31" t="s">
        <v>383</v>
      </c>
      <c r="H43" s="32">
        <v>1419.1</v>
      </c>
      <c r="I43" s="31" t="s">
        <v>384</v>
      </c>
      <c r="J43" s="61" t="s">
        <v>66</v>
      </c>
      <c r="K43" s="61"/>
      <c r="L43" s="61"/>
      <c r="M43" s="61"/>
      <c r="N43" s="66" t="s">
        <v>355</v>
      </c>
      <c r="O43" s="74"/>
      <c r="P43" s="74"/>
      <c r="Q43" s="57"/>
      <c r="R43" s="69"/>
      <c r="S43" s="26" t="s">
        <v>385</v>
      </c>
      <c r="T43" s="27" t="s">
        <v>73</v>
      </c>
      <c r="U43" s="48" t="s">
        <v>358</v>
      </c>
      <c r="V43" s="36" t="s">
        <v>75</v>
      </c>
      <c r="W43" s="48" t="s">
        <v>359</v>
      </c>
      <c r="X43" s="48">
        <v>14191000</v>
      </c>
      <c r="Y43" s="70" t="s">
        <v>102</v>
      </c>
      <c r="Z43" s="27" t="s">
        <v>81</v>
      </c>
      <c r="AA43" s="27" t="s">
        <v>81</v>
      </c>
      <c r="AB43" s="70" t="s">
        <v>102</v>
      </c>
      <c r="AC43" s="27" t="s">
        <v>81</v>
      </c>
      <c r="AD43" s="27" t="s">
        <v>81</v>
      </c>
      <c r="AE43" s="27" t="s">
        <v>81</v>
      </c>
      <c r="AF43" s="27" t="s">
        <v>81</v>
      </c>
      <c r="AG43" s="27" t="s">
        <v>81</v>
      </c>
      <c r="AH43" s="27" t="s">
        <v>81</v>
      </c>
      <c r="AI43" s="27" t="s">
        <v>81</v>
      </c>
      <c r="AJ43" s="48" t="s">
        <v>82</v>
      </c>
      <c r="AK43" s="71" t="s">
        <v>360</v>
      </c>
      <c r="AL43" s="72"/>
      <c r="AM43" s="54" t="s">
        <v>142</v>
      </c>
      <c r="AN43" s="54"/>
      <c r="AO43" s="54"/>
      <c r="AP43" s="29" t="s">
        <v>81</v>
      </c>
      <c r="AQ43" s="54"/>
      <c r="AR43" s="54"/>
      <c r="AS43" s="31" t="s">
        <v>85</v>
      </c>
      <c r="AT43" s="31" t="s">
        <v>85</v>
      </c>
      <c r="AU43" s="31" t="s">
        <v>85</v>
      </c>
      <c r="AV43" s="31" t="s">
        <v>85</v>
      </c>
      <c r="AW43" s="56"/>
      <c r="AX43" s="56"/>
      <c r="AY43" s="57"/>
      <c r="AZ43" s="57"/>
      <c r="BA43" s="57"/>
      <c r="BB43" s="57"/>
    </row>
    <row r="44" spans="1:54" s="58" customFormat="1" ht="90" customHeight="1" x14ac:dyDescent="0.25">
      <c r="A44" s="31">
        <v>40</v>
      </c>
      <c r="B44" s="31" t="s">
        <v>60</v>
      </c>
      <c r="C44" s="31" t="s">
        <v>386</v>
      </c>
      <c r="D44" s="31" t="s">
        <v>62</v>
      </c>
      <c r="E44" s="31" t="s">
        <v>387</v>
      </c>
      <c r="F44" s="31" t="s">
        <v>60</v>
      </c>
      <c r="G44" s="31" t="s">
        <v>388</v>
      </c>
      <c r="H44" s="32">
        <v>441.6</v>
      </c>
      <c r="I44" s="31" t="s">
        <v>389</v>
      </c>
      <c r="J44" s="31" t="s">
        <v>66</v>
      </c>
      <c r="K44" s="31"/>
      <c r="L44" s="31"/>
      <c r="M44" s="31"/>
      <c r="N44" s="66" t="s">
        <v>355</v>
      </c>
      <c r="O44" s="57"/>
      <c r="P44" s="57"/>
      <c r="Q44" s="57"/>
      <c r="R44" s="69"/>
      <c r="S44" s="26" t="s">
        <v>390</v>
      </c>
      <c r="T44" s="27" t="s">
        <v>73</v>
      </c>
      <c r="U44" s="48" t="s">
        <v>358</v>
      </c>
      <c r="V44" s="36" t="s">
        <v>75</v>
      </c>
      <c r="W44" s="48" t="s">
        <v>359</v>
      </c>
      <c r="X44" s="48">
        <v>4416000</v>
      </c>
      <c r="Y44" s="70" t="s">
        <v>102</v>
      </c>
      <c r="Z44" s="27" t="s">
        <v>81</v>
      </c>
      <c r="AA44" s="27" t="s">
        <v>81</v>
      </c>
      <c r="AB44" s="70" t="s">
        <v>102</v>
      </c>
      <c r="AC44" s="27" t="s">
        <v>81</v>
      </c>
      <c r="AD44" s="27" t="s">
        <v>81</v>
      </c>
      <c r="AE44" s="27" t="s">
        <v>81</v>
      </c>
      <c r="AF44" s="27" t="s">
        <v>81</v>
      </c>
      <c r="AG44" s="27" t="s">
        <v>81</v>
      </c>
      <c r="AH44" s="27" t="s">
        <v>81</v>
      </c>
      <c r="AI44" s="27" t="s">
        <v>81</v>
      </c>
      <c r="AJ44" s="48" t="s">
        <v>82</v>
      </c>
      <c r="AK44" s="71" t="s">
        <v>360</v>
      </c>
      <c r="AL44" s="72"/>
      <c r="AM44" s="54" t="s">
        <v>142</v>
      </c>
      <c r="AN44" s="54"/>
      <c r="AO44" s="54"/>
      <c r="AP44" s="29" t="s">
        <v>81</v>
      </c>
      <c r="AQ44" s="54"/>
      <c r="AR44" s="54"/>
      <c r="AS44" s="31" t="s">
        <v>85</v>
      </c>
      <c r="AT44" s="31" t="s">
        <v>85</v>
      </c>
      <c r="AU44" s="31" t="s">
        <v>85</v>
      </c>
      <c r="AV44" s="31" t="s">
        <v>85</v>
      </c>
      <c r="AW44" s="56"/>
      <c r="AX44" s="56"/>
      <c r="AY44" s="57"/>
      <c r="AZ44" s="57"/>
      <c r="BA44" s="57"/>
      <c r="BB44" s="57"/>
    </row>
    <row r="45" spans="1:54" s="58" customFormat="1" ht="90" customHeight="1" x14ac:dyDescent="0.25">
      <c r="A45" s="31">
        <v>41</v>
      </c>
      <c r="B45" s="31" t="s">
        <v>60</v>
      </c>
      <c r="C45" s="31" t="s">
        <v>391</v>
      </c>
      <c r="D45" s="31" t="s">
        <v>62</v>
      </c>
      <c r="E45" s="31" t="s">
        <v>392</v>
      </c>
      <c r="F45" s="31" t="s">
        <v>60</v>
      </c>
      <c r="G45" s="31" t="s">
        <v>393</v>
      </c>
      <c r="H45" s="32">
        <v>644.4</v>
      </c>
      <c r="I45" s="31" t="s">
        <v>394</v>
      </c>
      <c r="J45" s="31" t="s">
        <v>66</v>
      </c>
      <c r="K45" s="31"/>
      <c r="L45" s="31"/>
      <c r="M45" s="31"/>
      <c r="N45" s="66" t="s">
        <v>355</v>
      </c>
      <c r="O45" s="57"/>
      <c r="P45" s="57"/>
      <c r="Q45" s="57"/>
      <c r="R45" s="69"/>
      <c r="S45" s="26" t="s">
        <v>395</v>
      </c>
      <c r="T45" s="27" t="s">
        <v>73</v>
      </c>
      <c r="U45" s="48" t="s">
        <v>358</v>
      </c>
      <c r="V45" s="48" t="s">
        <v>111</v>
      </c>
      <c r="W45" s="48" t="s">
        <v>359</v>
      </c>
      <c r="X45" s="48">
        <v>6444000</v>
      </c>
      <c r="Y45" s="70" t="s">
        <v>102</v>
      </c>
      <c r="Z45" s="27" t="s">
        <v>81</v>
      </c>
      <c r="AA45" s="27" t="s">
        <v>81</v>
      </c>
      <c r="AB45" s="70" t="s">
        <v>102</v>
      </c>
      <c r="AC45" s="27" t="s">
        <v>81</v>
      </c>
      <c r="AD45" s="27" t="s">
        <v>81</v>
      </c>
      <c r="AE45" s="27" t="s">
        <v>81</v>
      </c>
      <c r="AF45" s="27" t="s">
        <v>81</v>
      </c>
      <c r="AG45" s="27" t="s">
        <v>81</v>
      </c>
      <c r="AH45" s="27" t="s">
        <v>81</v>
      </c>
      <c r="AI45" s="27" t="s">
        <v>81</v>
      </c>
      <c r="AJ45" s="48" t="s">
        <v>82</v>
      </c>
      <c r="AK45" s="71" t="s">
        <v>360</v>
      </c>
      <c r="AL45" s="72"/>
      <c r="AM45" s="54" t="s">
        <v>142</v>
      </c>
      <c r="AN45" s="54"/>
      <c r="AO45" s="54"/>
      <c r="AP45" s="29" t="s">
        <v>81</v>
      </c>
      <c r="AQ45" s="54"/>
      <c r="AR45" s="54"/>
      <c r="AS45" s="31" t="s">
        <v>85</v>
      </c>
      <c r="AT45" s="31" t="s">
        <v>85</v>
      </c>
      <c r="AU45" s="31" t="s">
        <v>85</v>
      </c>
      <c r="AV45" s="31" t="s">
        <v>85</v>
      </c>
      <c r="AW45" s="56"/>
      <c r="AX45" s="56"/>
      <c r="AY45" s="57"/>
      <c r="AZ45" s="57"/>
      <c r="BA45" s="57"/>
      <c r="BB45" s="57"/>
    </row>
    <row r="46" spans="1:54" s="58" customFormat="1" ht="90" customHeight="1" x14ac:dyDescent="0.25">
      <c r="A46" s="31">
        <v>42</v>
      </c>
      <c r="B46" s="31" t="s">
        <v>60</v>
      </c>
      <c r="C46" s="31" t="s">
        <v>396</v>
      </c>
      <c r="D46" s="31" t="s">
        <v>62</v>
      </c>
      <c r="E46" s="31" t="s">
        <v>397</v>
      </c>
      <c r="F46" s="31" t="s">
        <v>60</v>
      </c>
      <c r="G46" s="31" t="s">
        <v>398</v>
      </c>
      <c r="H46" s="32">
        <v>314.10000000000002</v>
      </c>
      <c r="I46" s="31" t="s">
        <v>399</v>
      </c>
      <c r="J46" s="31" t="s">
        <v>66</v>
      </c>
      <c r="K46" s="31"/>
      <c r="L46" s="31"/>
      <c r="M46" s="31"/>
      <c r="N46" s="66" t="s">
        <v>355</v>
      </c>
      <c r="O46" s="57"/>
      <c r="P46" s="57"/>
      <c r="Q46" s="57"/>
      <c r="R46" s="69"/>
      <c r="S46" s="26" t="s">
        <v>400</v>
      </c>
      <c r="T46" s="27" t="s">
        <v>73</v>
      </c>
      <c r="U46" s="48" t="s">
        <v>358</v>
      </c>
      <c r="V46" s="36" t="s">
        <v>75</v>
      </c>
      <c r="W46" s="48" t="s">
        <v>359</v>
      </c>
      <c r="X46" s="48">
        <v>3141000</v>
      </c>
      <c r="Y46" s="70" t="s">
        <v>102</v>
      </c>
      <c r="Z46" s="27" t="s">
        <v>81</v>
      </c>
      <c r="AA46" s="27" t="s">
        <v>81</v>
      </c>
      <c r="AB46" s="70" t="s">
        <v>102</v>
      </c>
      <c r="AC46" s="27" t="s">
        <v>81</v>
      </c>
      <c r="AD46" s="27" t="s">
        <v>81</v>
      </c>
      <c r="AE46" s="27" t="s">
        <v>81</v>
      </c>
      <c r="AF46" s="27" t="s">
        <v>81</v>
      </c>
      <c r="AG46" s="27" t="s">
        <v>81</v>
      </c>
      <c r="AH46" s="27" t="s">
        <v>81</v>
      </c>
      <c r="AI46" s="27" t="s">
        <v>81</v>
      </c>
      <c r="AJ46" s="48" t="s">
        <v>82</v>
      </c>
      <c r="AK46" s="71" t="s">
        <v>360</v>
      </c>
      <c r="AL46" s="72"/>
      <c r="AM46" s="54" t="s">
        <v>142</v>
      </c>
      <c r="AN46" s="54"/>
      <c r="AO46" s="54"/>
      <c r="AP46" s="29" t="s">
        <v>81</v>
      </c>
      <c r="AQ46" s="54"/>
      <c r="AR46" s="54"/>
      <c r="AS46" s="31" t="s">
        <v>85</v>
      </c>
      <c r="AT46" s="31" t="s">
        <v>85</v>
      </c>
      <c r="AU46" s="31" t="s">
        <v>85</v>
      </c>
      <c r="AV46" s="31" t="s">
        <v>85</v>
      </c>
      <c r="AW46" s="56"/>
      <c r="AX46" s="56"/>
      <c r="AY46" s="57"/>
      <c r="AZ46" s="57"/>
      <c r="BA46" s="57"/>
      <c r="BB46" s="57"/>
    </row>
    <row r="47" spans="1:54" s="58" customFormat="1" ht="278.25" customHeight="1" x14ac:dyDescent="0.25">
      <c r="A47" s="31">
        <v>43</v>
      </c>
      <c r="B47" s="31" t="s">
        <v>60</v>
      </c>
      <c r="C47" s="31" t="s">
        <v>401</v>
      </c>
      <c r="D47" s="31" t="s">
        <v>62</v>
      </c>
      <c r="E47" s="31" t="s">
        <v>402</v>
      </c>
      <c r="F47" s="31" t="s">
        <v>60</v>
      </c>
      <c r="G47" s="31" t="s">
        <v>403</v>
      </c>
      <c r="H47" s="32">
        <v>1305.3</v>
      </c>
      <c r="I47" s="31" t="s">
        <v>404</v>
      </c>
      <c r="J47" s="31" t="s">
        <v>66</v>
      </c>
      <c r="K47" s="31"/>
      <c r="L47" s="31"/>
      <c r="M47" s="31"/>
      <c r="N47" s="50" t="s">
        <v>405</v>
      </c>
      <c r="O47" s="51" t="s">
        <v>99</v>
      </c>
      <c r="P47" s="51"/>
      <c r="Q47" s="51" t="s">
        <v>406</v>
      </c>
      <c r="R47" s="51" t="s">
        <v>407</v>
      </c>
      <c r="S47" s="26" t="s">
        <v>408</v>
      </c>
      <c r="T47" s="27" t="s">
        <v>73</v>
      </c>
      <c r="U47" s="48" t="s">
        <v>74</v>
      </c>
      <c r="V47" s="36" t="s">
        <v>75</v>
      </c>
      <c r="W47" s="48" t="s">
        <v>359</v>
      </c>
      <c r="X47" s="48">
        <v>13053000</v>
      </c>
      <c r="Y47" s="48" t="s">
        <v>77</v>
      </c>
      <c r="Z47" s="36" t="s">
        <v>242</v>
      </c>
      <c r="AA47" s="48" t="s">
        <v>409</v>
      </c>
      <c r="AB47" s="48" t="s">
        <v>136</v>
      </c>
      <c r="AC47" s="48" t="s">
        <v>410</v>
      </c>
      <c r="AD47" s="48">
        <v>536014213</v>
      </c>
      <c r="AE47" s="49">
        <v>42909</v>
      </c>
      <c r="AF47" s="48" t="s">
        <v>411</v>
      </c>
      <c r="AG47" s="49">
        <v>42909</v>
      </c>
      <c r="AH47" s="49">
        <v>45301</v>
      </c>
      <c r="AI47" s="48" t="s">
        <v>412</v>
      </c>
      <c r="AJ47" s="48" t="s">
        <v>99</v>
      </c>
      <c r="AK47" s="53" t="s">
        <v>413</v>
      </c>
      <c r="AL47" s="53"/>
      <c r="AM47" s="54" t="s">
        <v>142</v>
      </c>
      <c r="AN47" s="54"/>
      <c r="AO47" s="54"/>
      <c r="AP47" s="75" t="str">
        <f>[1]сортировка!$I$345</f>
        <v>от 15.02.2019 г. № ма-06/965</v>
      </c>
      <c r="AQ47" s="54"/>
      <c r="AR47" s="54">
        <v>42331</v>
      </c>
      <c r="AS47" s="35" t="s">
        <v>143</v>
      </c>
      <c r="AT47" s="55" t="s">
        <v>144</v>
      </c>
      <c r="AU47" s="55" t="s">
        <v>144</v>
      </c>
      <c r="AV47" s="55" t="s">
        <v>144</v>
      </c>
      <c r="AW47" s="56"/>
      <c r="AX47" s="56"/>
      <c r="AY47" s="51"/>
      <c r="AZ47" s="57"/>
      <c r="BA47" s="57"/>
      <c r="BB47" s="57"/>
    </row>
    <row r="48" spans="1:54" s="58" customFormat="1" ht="165" customHeight="1" x14ac:dyDescent="0.25">
      <c r="A48" s="31">
        <v>44</v>
      </c>
      <c r="B48" s="31" t="s">
        <v>60</v>
      </c>
      <c r="C48" s="31" t="s">
        <v>414</v>
      </c>
      <c r="D48" s="31" t="s">
        <v>62</v>
      </c>
      <c r="E48" s="31" t="s">
        <v>415</v>
      </c>
      <c r="F48" s="31" t="s">
        <v>60</v>
      </c>
      <c r="G48" s="31" t="s">
        <v>416</v>
      </c>
      <c r="H48" s="32">
        <v>1266.7</v>
      </c>
      <c r="I48" s="31" t="s">
        <v>417</v>
      </c>
      <c r="J48" s="31" t="s">
        <v>66</v>
      </c>
      <c r="K48" s="31"/>
      <c r="L48" s="31"/>
      <c r="M48" s="31"/>
      <c r="N48" s="50" t="s">
        <v>418</v>
      </c>
      <c r="O48" s="51" t="s">
        <v>99</v>
      </c>
      <c r="P48" s="51"/>
      <c r="Q48" s="51" t="s">
        <v>153</v>
      </c>
      <c r="R48" s="31" t="s">
        <v>71</v>
      </c>
      <c r="S48" s="26" t="s">
        <v>419</v>
      </c>
      <c r="T48" s="27" t="s">
        <v>73</v>
      </c>
      <c r="U48" s="36" t="s">
        <v>420</v>
      </c>
      <c r="V48" s="36" t="s">
        <v>75</v>
      </c>
      <c r="W48" s="48" t="s">
        <v>359</v>
      </c>
      <c r="X48" s="36">
        <v>12667000</v>
      </c>
      <c r="Y48" s="36" t="s">
        <v>77</v>
      </c>
      <c r="Z48" s="36" t="s">
        <v>242</v>
      </c>
      <c r="AA48" s="36" t="s">
        <v>421</v>
      </c>
      <c r="AB48" s="36" t="s">
        <v>80</v>
      </c>
      <c r="AC48" s="27" t="s">
        <v>81</v>
      </c>
      <c r="AD48" s="27" t="s">
        <v>81</v>
      </c>
      <c r="AE48" s="27" t="s">
        <v>81</v>
      </c>
      <c r="AF48" s="27" t="s">
        <v>81</v>
      </c>
      <c r="AG48" s="27" t="s">
        <v>81</v>
      </c>
      <c r="AH48" s="27" t="s">
        <v>81</v>
      </c>
      <c r="AI48" s="27" t="s">
        <v>81</v>
      </c>
      <c r="AJ48" s="42" t="s">
        <v>99</v>
      </c>
      <c r="AK48" s="37" t="s">
        <v>83</v>
      </c>
      <c r="AL48" s="37"/>
      <c r="AM48" s="38" t="s">
        <v>244</v>
      </c>
      <c r="AN48" s="38"/>
      <c r="AO48" s="38"/>
      <c r="AP48" s="38" t="str">
        <f t="shared" ref="AP48:AP57" si="0">$AP$46</f>
        <v>НЕТ</v>
      </c>
      <c r="AQ48" s="38"/>
      <c r="AR48" s="38"/>
      <c r="AS48" s="35" t="s">
        <v>143</v>
      </c>
      <c r="AT48" s="55" t="s">
        <v>144</v>
      </c>
      <c r="AU48" s="55" t="s">
        <v>144</v>
      </c>
      <c r="AV48" s="55" t="s">
        <v>144</v>
      </c>
      <c r="AW48" s="56"/>
      <c r="AX48" s="56"/>
      <c r="AY48" s="31"/>
      <c r="AZ48" s="57"/>
      <c r="BA48" s="57"/>
      <c r="BB48" s="57"/>
    </row>
    <row r="49" spans="1:54" s="58" customFormat="1" ht="101.25" customHeight="1" x14ac:dyDescent="0.25">
      <c r="A49" s="31">
        <v>45</v>
      </c>
      <c r="B49" s="31" t="s">
        <v>60</v>
      </c>
      <c r="C49" s="31" t="s">
        <v>422</v>
      </c>
      <c r="D49" s="31" t="s">
        <v>62</v>
      </c>
      <c r="E49" s="31" t="s">
        <v>423</v>
      </c>
      <c r="F49" s="31" t="s">
        <v>60</v>
      </c>
      <c r="G49" s="31" t="s">
        <v>424</v>
      </c>
      <c r="H49" s="32">
        <v>1239.5</v>
      </c>
      <c r="I49" s="31" t="s">
        <v>425</v>
      </c>
      <c r="J49" s="31" t="s">
        <v>66</v>
      </c>
      <c r="K49" s="31"/>
      <c r="L49" s="31"/>
      <c r="M49" s="31"/>
      <c r="N49" s="69"/>
      <c r="O49" s="56" t="s">
        <v>69</v>
      </c>
      <c r="P49" s="56"/>
      <c r="Q49" s="51" t="s">
        <v>153</v>
      </c>
      <c r="R49" s="69"/>
      <c r="S49" s="26" t="s">
        <v>426</v>
      </c>
      <c r="T49" s="27" t="s">
        <v>73</v>
      </c>
      <c r="U49" s="48" t="s">
        <v>358</v>
      </c>
      <c r="V49" s="36" t="s">
        <v>75</v>
      </c>
      <c r="W49" s="48" t="s">
        <v>359</v>
      </c>
      <c r="X49" s="48">
        <v>12395000</v>
      </c>
      <c r="Y49" s="70" t="s">
        <v>102</v>
      </c>
      <c r="Z49" s="27" t="s">
        <v>81</v>
      </c>
      <c r="AA49" s="27" t="s">
        <v>81</v>
      </c>
      <c r="AB49" s="70" t="s">
        <v>102</v>
      </c>
      <c r="AC49" s="27" t="s">
        <v>81</v>
      </c>
      <c r="AD49" s="27" t="s">
        <v>81</v>
      </c>
      <c r="AE49" s="27" t="s">
        <v>81</v>
      </c>
      <c r="AF49" s="27" t="s">
        <v>81</v>
      </c>
      <c r="AG49" s="27" t="s">
        <v>81</v>
      </c>
      <c r="AH49" s="27" t="s">
        <v>81</v>
      </c>
      <c r="AI49" s="27" t="s">
        <v>81</v>
      </c>
      <c r="AJ49" s="48" t="s">
        <v>82</v>
      </c>
      <c r="AK49" s="71" t="s">
        <v>360</v>
      </c>
      <c r="AL49" s="72"/>
      <c r="AM49" s="54" t="s">
        <v>142</v>
      </c>
      <c r="AN49" s="54"/>
      <c r="AO49" s="54"/>
      <c r="AP49" s="38" t="str">
        <f t="shared" si="0"/>
        <v>НЕТ</v>
      </c>
      <c r="AQ49" s="54"/>
      <c r="AR49" s="54"/>
      <c r="AS49" s="31" t="s">
        <v>85</v>
      </c>
      <c r="AT49" s="31" t="s">
        <v>85</v>
      </c>
      <c r="AU49" s="31" t="s">
        <v>85</v>
      </c>
      <c r="AV49" s="31" t="s">
        <v>85</v>
      </c>
      <c r="AW49" s="56"/>
      <c r="AX49" s="56"/>
      <c r="AY49" s="57"/>
      <c r="AZ49" s="57"/>
      <c r="BA49" s="57"/>
      <c r="BB49" s="57"/>
    </row>
    <row r="50" spans="1:54" s="58" customFormat="1" ht="101.25" customHeight="1" x14ac:dyDescent="0.25">
      <c r="A50" s="31">
        <v>46</v>
      </c>
      <c r="B50" s="31" t="s">
        <v>60</v>
      </c>
      <c r="C50" s="31" t="s">
        <v>427</v>
      </c>
      <c r="D50" s="31" t="s">
        <v>62</v>
      </c>
      <c r="E50" s="31" t="s">
        <v>428</v>
      </c>
      <c r="F50" s="31" t="s">
        <v>60</v>
      </c>
      <c r="G50" s="31" t="s">
        <v>429</v>
      </c>
      <c r="H50" s="32">
        <v>991.46720000000005</v>
      </c>
      <c r="I50" s="31" t="s">
        <v>430</v>
      </c>
      <c r="J50" s="31" t="s">
        <v>66</v>
      </c>
      <c r="K50" s="31"/>
      <c r="L50" s="31"/>
      <c r="M50" s="31"/>
      <c r="N50" s="50" t="s">
        <v>405</v>
      </c>
      <c r="O50" s="56" t="s">
        <v>69</v>
      </c>
      <c r="P50" s="56"/>
      <c r="Q50" s="56" t="s">
        <v>153</v>
      </c>
      <c r="R50" s="31" t="s">
        <v>71</v>
      </c>
      <c r="S50" s="26" t="s">
        <v>431</v>
      </c>
      <c r="T50" s="27" t="s">
        <v>73</v>
      </c>
      <c r="U50" s="36" t="s">
        <v>432</v>
      </c>
      <c r="V50" s="36" t="s">
        <v>75</v>
      </c>
      <c r="W50" s="48" t="s">
        <v>359</v>
      </c>
      <c r="X50" s="36" t="s">
        <v>433</v>
      </c>
      <c r="Y50" s="36" t="s">
        <v>77</v>
      </c>
      <c r="Z50" s="36" t="s">
        <v>242</v>
      </c>
      <c r="AA50" s="36" t="s">
        <v>434</v>
      </c>
      <c r="AB50" s="36" t="s">
        <v>80</v>
      </c>
      <c r="AC50" s="27" t="s">
        <v>81</v>
      </c>
      <c r="AD50" s="27" t="s">
        <v>81</v>
      </c>
      <c r="AE50" s="27" t="s">
        <v>81</v>
      </c>
      <c r="AF50" s="27" t="s">
        <v>81</v>
      </c>
      <c r="AG50" s="27" t="s">
        <v>81</v>
      </c>
      <c r="AH50" s="27" t="s">
        <v>81</v>
      </c>
      <c r="AI50" s="27" t="s">
        <v>81</v>
      </c>
      <c r="AJ50" s="42" t="s">
        <v>99</v>
      </c>
      <c r="AK50" s="37" t="s">
        <v>83</v>
      </c>
      <c r="AL50" s="37"/>
      <c r="AM50" s="38" t="s">
        <v>244</v>
      </c>
      <c r="AN50" s="38"/>
      <c r="AO50" s="38"/>
      <c r="AP50" s="38" t="str">
        <f t="shared" si="0"/>
        <v>НЕТ</v>
      </c>
      <c r="AQ50" s="38"/>
      <c r="AR50" s="38"/>
      <c r="AS50" s="31" t="s">
        <v>85</v>
      </c>
      <c r="AT50" s="31" t="s">
        <v>85</v>
      </c>
      <c r="AU50" s="31" t="s">
        <v>85</v>
      </c>
      <c r="AV50" s="31" t="s">
        <v>85</v>
      </c>
      <c r="AW50" s="56"/>
      <c r="AX50" s="56"/>
      <c r="AY50" s="31"/>
      <c r="AZ50" s="57"/>
      <c r="BA50" s="57"/>
      <c r="BB50" s="57"/>
    </row>
    <row r="51" spans="1:54" s="58" customFormat="1" ht="123" customHeight="1" x14ac:dyDescent="0.25">
      <c r="A51" s="31">
        <v>47</v>
      </c>
      <c r="B51" s="31" t="s">
        <v>60</v>
      </c>
      <c r="C51" s="31" t="s">
        <v>435</v>
      </c>
      <c r="D51" s="31" t="s">
        <v>93</v>
      </c>
      <c r="E51" s="31" t="s">
        <v>159</v>
      </c>
      <c r="F51" s="31" t="s">
        <v>160</v>
      </c>
      <c r="G51" s="31" t="s">
        <v>95</v>
      </c>
      <c r="H51" s="32">
        <v>26.218399999999999</v>
      </c>
      <c r="I51" s="31" t="s">
        <v>436</v>
      </c>
      <c r="J51" s="31" t="s">
        <v>97</v>
      </c>
      <c r="K51" s="31" t="s">
        <v>67</v>
      </c>
      <c r="L51" s="31"/>
      <c r="M51" s="31"/>
      <c r="N51" s="50" t="s">
        <v>166</v>
      </c>
      <c r="O51" s="51" t="s">
        <v>99</v>
      </c>
      <c r="P51" s="51"/>
      <c r="Q51" s="51" t="s">
        <v>70</v>
      </c>
      <c r="R51" s="40" t="s">
        <v>437</v>
      </c>
      <c r="S51" s="41"/>
      <c r="T51" s="27" t="s">
        <v>73</v>
      </c>
      <c r="U51" s="42" t="s">
        <v>256</v>
      </c>
      <c r="V51" s="42" t="s">
        <v>97</v>
      </c>
      <c r="W51" s="42" t="s">
        <v>169</v>
      </c>
      <c r="X51" s="42" t="s">
        <v>438</v>
      </c>
      <c r="Y51" s="42" t="s">
        <v>439</v>
      </c>
      <c r="Z51" s="76">
        <v>38887</v>
      </c>
      <c r="AA51" s="42" t="s">
        <v>440</v>
      </c>
      <c r="AB51" s="36" t="s">
        <v>80</v>
      </c>
      <c r="AC51" s="27" t="s">
        <v>81</v>
      </c>
      <c r="AD51" s="27" t="s">
        <v>81</v>
      </c>
      <c r="AE51" s="27" t="s">
        <v>81</v>
      </c>
      <c r="AF51" s="27" t="s">
        <v>81</v>
      </c>
      <c r="AG51" s="27" t="s">
        <v>81</v>
      </c>
      <c r="AH51" s="27" t="s">
        <v>81</v>
      </c>
      <c r="AI51" s="27" t="s">
        <v>81</v>
      </c>
      <c r="AJ51" s="42" t="s">
        <v>99</v>
      </c>
      <c r="AK51" s="53" t="s">
        <v>83</v>
      </c>
      <c r="AL51" s="53"/>
      <c r="AM51" s="54" t="s">
        <v>84</v>
      </c>
      <c r="AN51" s="54"/>
      <c r="AO51" s="54"/>
      <c r="AP51" s="38" t="str">
        <f t="shared" si="0"/>
        <v>НЕТ</v>
      </c>
      <c r="AQ51" s="54"/>
      <c r="AR51" s="54"/>
      <c r="AS51" s="35"/>
      <c r="AT51" s="35"/>
      <c r="AU51" s="35"/>
      <c r="AV51" s="34"/>
      <c r="AW51" s="56"/>
      <c r="AX51" s="56"/>
      <c r="AY51" s="51"/>
      <c r="AZ51" s="57"/>
      <c r="BA51" s="57"/>
      <c r="BB51" s="57"/>
    </row>
    <row r="52" spans="1:54" s="58" customFormat="1" ht="117.75" customHeight="1" x14ac:dyDescent="0.25">
      <c r="A52" s="31">
        <v>48</v>
      </c>
      <c r="B52" s="31" t="s">
        <v>60</v>
      </c>
      <c r="C52" s="31" t="s">
        <v>441</v>
      </c>
      <c r="D52" s="31" t="s">
        <v>442</v>
      </c>
      <c r="E52" s="31" t="s">
        <v>443</v>
      </c>
      <c r="F52" s="31" t="s">
        <v>444</v>
      </c>
      <c r="G52" s="31" t="s">
        <v>445</v>
      </c>
      <c r="H52" s="32">
        <v>1878.4826</v>
      </c>
      <c r="I52" s="31" t="s">
        <v>446</v>
      </c>
      <c r="J52" s="31" t="s">
        <v>66</v>
      </c>
      <c r="K52" s="31"/>
      <c r="L52" s="31"/>
      <c r="M52" s="31"/>
      <c r="N52" s="50" t="s">
        <v>76</v>
      </c>
      <c r="O52" s="51" t="s">
        <v>99</v>
      </c>
      <c r="P52" s="51"/>
      <c r="Q52" s="51" t="s">
        <v>70</v>
      </c>
      <c r="R52" s="31" t="s">
        <v>71</v>
      </c>
      <c r="S52" s="26" t="s">
        <v>447</v>
      </c>
      <c r="T52" s="27" t="s">
        <v>73</v>
      </c>
      <c r="U52" s="36" t="s">
        <v>448</v>
      </c>
      <c r="V52" s="36" t="s">
        <v>75</v>
      </c>
      <c r="W52" s="36" t="s">
        <v>76</v>
      </c>
      <c r="X52" s="36" t="s">
        <v>449</v>
      </c>
      <c r="Y52" s="36" t="s">
        <v>77</v>
      </c>
      <c r="Z52" s="36" t="s">
        <v>242</v>
      </c>
      <c r="AA52" s="36" t="s">
        <v>450</v>
      </c>
      <c r="AB52" s="36" t="s">
        <v>80</v>
      </c>
      <c r="AC52" s="27" t="s">
        <v>81</v>
      </c>
      <c r="AD52" s="27" t="s">
        <v>81</v>
      </c>
      <c r="AE52" s="27" t="s">
        <v>81</v>
      </c>
      <c r="AF52" s="27" t="s">
        <v>81</v>
      </c>
      <c r="AG52" s="27" t="s">
        <v>81</v>
      </c>
      <c r="AH52" s="27" t="s">
        <v>81</v>
      </c>
      <c r="AI52" s="27" t="s">
        <v>81</v>
      </c>
      <c r="AJ52" s="42" t="s">
        <v>99</v>
      </c>
      <c r="AK52" s="37" t="s">
        <v>83</v>
      </c>
      <c r="AL52" s="37"/>
      <c r="AM52" s="38" t="s">
        <v>244</v>
      </c>
      <c r="AN52" s="38"/>
      <c r="AO52" s="38"/>
      <c r="AP52" s="38" t="str">
        <f t="shared" si="0"/>
        <v>НЕТ</v>
      </c>
      <c r="AQ52" s="38"/>
      <c r="AR52" s="38"/>
      <c r="AS52" s="35" t="s">
        <v>143</v>
      </c>
      <c r="AT52" s="55" t="s">
        <v>144</v>
      </c>
      <c r="AU52" s="55" t="s">
        <v>144</v>
      </c>
      <c r="AV52" s="55" t="s">
        <v>144</v>
      </c>
      <c r="AW52" s="56"/>
      <c r="AX52" s="56"/>
      <c r="AY52" s="31"/>
      <c r="AZ52" s="57"/>
      <c r="BA52" s="57"/>
      <c r="BB52" s="57"/>
    </row>
    <row r="53" spans="1:54" s="58" customFormat="1" ht="138" customHeight="1" x14ac:dyDescent="0.25">
      <c r="A53" s="31">
        <v>49</v>
      </c>
      <c r="B53" s="31" t="s">
        <v>60</v>
      </c>
      <c r="C53" s="31" t="s">
        <v>451</v>
      </c>
      <c r="D53" s="31" t="s">
        <v>442</v>
      </c>
      <c r="E53" s="31" t="s">
        <v>443</v>
      </c>
      <c r="F53" s="31" t="s">
        <v>452</v>
      </c>
      <c r="G53" s="31" t="s">
        <v>453</v>
      </c>
      <c r="H53" s="32">
        <v>3551.5630999999998</v>
      </c>
      <c r="I53" s="31" t="s">
        <v>454</v>
      </c>
      <c r="J53" s="31" t="s">
        <v>66</v>
      </c>
      <c r="K53" s="31"/>
      <c r="L53" s="31"/>
      <c r="M53" s="31"/>
      <c r="N53" s="50" t="s">
        <v>76</v>
      </c>
      <c r="O53" s="51" t="s">
        <v>99</v>
      </c>
      <c r="P53" s="51"/>
      <c r="Q53" s="51" t="s">
        <v>70</v>
      </c>
      <c r="R53" s="31" t="s">
        <v>71</v>
      </c>
      <c r="S53" s="26" t="s">
        <v>455</v>
      </c>
      <c r="T53" s="27" t="s">
        <v>73</v>
      </c>
      <c r="U53" s="36" t="s">
        <v>456</v>
      </c>
      <c r="V53" s="36" t="s">
        <v>75</v>
      </c>
      <c r="W53" s="36" t="s">
        <v>76</v>
      </c>
      <c r="X53" s="36">
        <v>35515631</v>
      </c>
      <c r="Y53" s="36" t="s">
        <v>77</v>
      </c>
      <c r="Z53" s="36" t="s">
        <v>242</v>
      </c>
      <c r="AA53" s="36" t="s">
        <v>457</v>
      </c>
      <c r="AB53" s="36" t="s">
        <v>80</v>
      </c>
      <c r="AC53" s="27" t="s">
        <v>81</v>
      </c>
      <c r="AD53" s="27" t="s">
        <v>81</v>
      </c>
      <c r="AE53" s="27" t="s">
        <v>81</v>
      </c>
      <c r="AF53" s="27" t="s">
        <v>81</v>
      </c>
      <c r="AG53" s="27" t="s">
        <v>81</v>
      </c>
      <c r="AH53" s="27" t="s">
        <v>81</v>
      </c>
      <c r="AI53" s="27" t="s">
        <v>81</v>
      </c>
      <c r="AJ53" s="42" t="s">
        <v>99</v>
      </c>
      <c r="AK53" s="37" t="s">
        <v>83</v>
      </c>
      <c r="AL53" s="37"/>
      <c r="AM53" s="38" t="s">
        <v>244</v>
      </c>
      <c r="AN53" s="38"/>
      <c r="AO53" s="38"/>
      <c r="AP53" s="38" t="str">
        <f t="shared" si="0"/>
        <v>НЕТ</v>
      </c>
      <c r="AQ53" s="38"/>
      <c r="AR53" s="38"/>
      <c r="AS53" s="35" t="s">
        <v>143</v>
      </c>
      <c r="AT53" s="55" t="s">
        <v>144</v>
      </c>
      <c r="AU53" s="55" t="s">
        <v>144</v>
      </c>
      <c r="AV53" s="55" t="s">
        <v>144</v>
      </c>
      <c r="AW53" s="56"/>
      <c r="AX53" s="56"/>
      <c r="AY53" s="31"/>
      <c r="AZ53" s="57"/>
      <c r="BA53" s="57"/>
      <c r="BB53" s="57"/>
    </row>
    <row r="54" spans="1:54" s="58" customFormat="1" ht="124.5" customHeight="1" x14ac:dyDescent="0.25">
      <c r="A54" s="31">
        <v>50</v>
      </c>
      <c r="B54" s="31" t="s">
        <v>60</v>
      </c>
      <c r="C54" s="31" t="s">
        <v>458</v>
      </c>
      <c r="D54" s="31" t="s">
        <v>442</v>
      </c>
      <c r="E54" s="31" t="s">
        <v>443</v>
      </c>
      <c r="F54" s="31" t="s">
        <v>459</v>
      </c>
      <c r="G54" s="31" t="s">
        <v>460</v>
      </c>
      <c r="H54" s="32">
        <v>1884.2952</v>
      </c>
      <c r="I54" s="31" t="s">
        <v>461</v>
      </c>
      <c r="J54" s="31" t="s">
        <v>66</v>
      </c>
      <c r="K54" s="31"/>
      <c r="L54" s="31"/>
      <c r="M54" s="31"/>
      <c r="N54" s="50" t="s">
        <v>76</v>
      </c>
      <c r="O54" s="51" t="s">
        <v>99</v>
      </c>
      <c r="P54" s="51"/>
      <c r="Q54" s="51" t="s">
        <v>70</v>
      </c>
      <c r="R54" s="31" t="s">
        <v>71</v>
      </c>
      <c r="S54" s="26" t="s">
        <v>462</v>
      </c>
      <c r="T54" s="27" t="s">
        <v>73</v>
      </c>
      <c r="U54" s="36" t="s">
        <v>463</v>
      </c>
      <c r="V54" s="36" t="s">
        <v>75</v>
      </c>
      <c r="W54" s="36" t="s">
        <v>76</v>
      </c>
      <c r="X54" s="36" t="s">
        <v>464</v>
      </c>
      <c r="Y54" s="36" t="s">
        <v>77</v>
      </c>
      <c r="Z54" s="36" t="s">
        <v>242</v>
      </c>
      <c r="AA54" s="36" t="s">
        <v>465</v>
      </c>
      <c r="AB54" s="36" t="s">
        <v>80</v>
      </c>
      <c r="AC54" s="27" t="s">
        <v>81</v>
      </c>
      <c r="AD54" s="27" t="s">
        <v>81</v>
      </c>
      <c r="AE54" s="27" t="s">
        <v>81</v>
      </c>
      <c r="AF54" s="27" t="s">
        <v>81</v>
      </c>
      <c r="AG54" s="27" t="s">
        <v>81</v>
      </c>
      <c r="AH54" s="27" t="s">
        <v>81</v>
      </c>
      <c r="AI54" s="27" t="s">
        <v>81</v>
      </c>
      <c r="AJ54" s="42" t="s">
        <v>99</v>
      </c>
      <c r="AK54" s="37" t="s">
        <v>83</v>
      </c>
      <c r="AL54" s="37"/>
      <c r="AM54" s="38" t="s">
        <v>244</v>
      </c>
      <c r="AN54" s="38"/>
      <c r="AO54" s="38"/>
      <c r="AP54" s="38" t="str">
        <f t="shared" si="0"/>
        <v>НЕТ</v>
      </c>
      <c r="AQ54" s="38"/>
      <c r="AR54" s="38"/>
      <c r="AS54" s="35" t="s">
        <v>143</v>
      </c>
      <c r="AT54" s="55" t="s">
        <v>144</v>
      </c>
      <c r="AU54" s="55" t="s">
        <v>144</v>
      </c>
      <c r="AV54" s="55" t="s">
        <v>144</v>
      </c>
      <c r="AW54" s="56"/>
      <c r="AX54" s="56"/>
      <c r="AY54" s="31"/>
      <c r="AZ54" s="57"/>
      <c r="BA54" s="57"/>
      <c r="BB54" s="57"/>
    </row>
    <row r="55" spans="1:54" s="58" customFormat="1" ht="132.75" customHeight="1" x14ac:dyDescent="0.25">
      <c r="A55" s="31">
        <v>51</v>
      </c>
      <c r="B55" s="31" t="s">
        <v>60</v>
      </c>
      <c r="C55" s="31" t="s">
        <v>466</v>
      </c>
      <c r="D55" s="31" t="s">
        <v>442</v>
      </c>
      <c r="E55" s="31" t="s">
        <v>443</v>
      </c>
      <c r="F55" s="31" t="s">
        <v>467</v>
      </c>
      <c r="G55" s="31" t="s">
        <v>468</v>
      </c>
      <c r="H55" s="32">
        <v>999.47199999999998</v>
      </c>
      <c r="I55" s="31" t="s">
        <v>469</v>
      </c>
      <c r="J55" s="31" t="s">
        <v>66</v>
      </c>
      <c r="K55" s="31"/>
      <c r="L55" s="31"/>
      <c r="M55" s="31"/>
      <c r="N55" s="50" t="s">
        <v>76</v>
      </c>
      <c r="O55" s="51" t="s">
        <v>99</v>
      </c>
      <c r="P55" s="51"/>
      <c r="Q55" s="51" t="s">
        <v>70</v>
      </c>
      <c r="R55" s="31" t="s">
        <v>71</v>
      </c>
      <c r="S55" s="26" t="s">
        <v>470</v>
      </c>
      <c r="T55" s="27" t="s">
        <v>73</v>
      </c>
      <c r="U55" s="36" t="s">
        <v>471</v>
      </c>
      <c r="V55" s="36" t="s">
        <v>75</v>
      </c>
      <c r="W55" s="36" t="s">
        <v>76</v>
      </c>
      <c r="X55" s="36" t="s">
        <v>472</v>
      </c>
      <c r="Y55" s="36" t="s">
        <v>77</v>
      </c>
      <c r="Z55" s="36" t="s">
        <v>242</v>
      </c>
      <c r="AA55" s="36" t="s">
        <v>473</v>
      </c>
      <c r="AB55" s="36" t="s">
        <v>80</v>
      </c>
      <c r="AC55" s="27" t="s">
        <v>81</v>
      </c>
      <c r="AD55" s="27" t="s">
        <v>81</v>
      </c>
      <c r="AE55" s="27" t="s">
        <v>81</v>
      </c>
      <c r="AF55" s="27" t="s">
        <v>81</v>
      </c>
      <c r="AG55" s="27" t="s">
        <v>81</v>
      </c>
      <c r="AH55" s="27" t="s">
        <v>81</v>
      </c>
      <c r="AI55" s="27" t="s">
        <v>81</v>
      </c>
      <c r="AJ55" s="42" t="s">
        <v>99</v>
      </c>
      <c r="AK55" s="37" t="s">
        <v>83</v>
      </c>
      <c r="AL55" s="37"/>
      <c r="AM55" s="38" t="s">
        <v>244</v>
      </c>
      <c r="AN55" s="38"/>
      <c r="AO55" s="38"/>
      <c r="AP55" s="38" t="str">
        <f t="shared" si="0"/>
        <v>НЕТ</v>
      </c>
      <c r="AQ55" s="38"/>
      <c r="AR55" s="38"/>
      <c r="AS55" s="35" t="s">
        <v>143</v>
      </c>
      <c r="AT55" s="55" t="s">
        <v>144</v>
      </c>
      <c r="AU55" s="55" t="s">
        <v>144</v>
      </c>
      <c r="AV55" s="55" t="s">
        <v>144</v>
      </c>
      <c r="AW55" s="56"/>
      <c r="AX55" s="56"/>
      <c r="AY55" s="31"/>
      <c r="AZ55" s="57"/>
      <c r="BA55" s="57"/>
      <c r="BB55" s="57"/>
    </row>
    <row r="56" spans="1:54" s="58" customFormat="1" ht="129.75" customHeight="1" x14ac:dyDescent="0.25">
      <c r="A56" s="31">
        <v>52</v>
      </c>
      <c r="B56" s="31" t="s">
        <v>60</v>
      </c>
      <c r="C56" s="31" t="s">
        <v>474</v>
      </c>
      <c r="D56" s="31" t="s">
        <v>442</v>
      </c>
      <c r="E56" s="31" t="s">
        <v>443</v>
      </c>
      <c r="F56" s="31" t="s">
        <v>475</v>
      </c>
      <c r="G56" s="31" t="s">
        <v>476</v>
      </c>
      <c r="H56" s="32">
        <v>2198.4699000000001</v>
      </c>
      <c r="I56" s="31" t="s">
        <v>477</v>
      </c>
      <c r="J56" s="31" t="s">
        <v>66</v>
      </c>
      <c r="K56" s="31"/>
      <c r="L56" s="31"/>
      <c r="M56" s="31"/>
      <c r="N56" s="50" t="s">
        <v>76</v>
      </c>
      <c r="O56" s="51" t="s">
        <v>99</v>
      </c>
      <c r="P56" s="51"/>
      <c r="Q56" s="56" t="s">
        <v>70</v>
      </c>
      <c r="R56" s="31" t="s">
        <v>71</v>
      </c>
      <c r="S56" s="26" t="s">
        <v>478</v>
      </c>
      <c r="T56" s="27" t="s">
        <v>73</v>
      </c>
      <c r="U56" s="36" t="s">
        <v>479</v>
      </c>
      <c r="V56" s="36" t="s">
        <v>75</v>
      </c>
      <c r="W56" s="36" t="s">
        <v>76</v>
      </c>
      <c r="X56" s="36">
        <v>21984699</v>
      </c>
      <c r="Y56" s="36" t="s">
        <v>77</v>
      </c>
      <c r="Z56" s="36" t="s">
        <v>242</v>
      </c>
      <c r="AA56" s="36" t="s">
        <v>480</v>
      </c>
      <c r="AB56" s="36" t="s">
        <v>80</v>
      </c>
      <c r="AC56" s="27" t="s">
        <v>81</v>
      </c>
      <c r="AD56" s="27" t="s">
        <v>81</v>
      </c>
      <c r="AE56" s="27" t="s">
        <v>81</v>
      </c>
      <c r="AF56" s="27" t="s">
        <v>81</v>
      </c>
      <c r="AG56" s="27" t="s">
        <v>81</v>
      </c>
      <c r="AH56" s="27" t="s">
        <v>81</v>
      </c>
      <c r="AI56" s="27" t="s">
        <v>81</v>
      </c>
      <c r="AJ56" s="42" t="s">
        <v>99</v>
      </c>
      <c r="AK56" s="37" t="s">
        <v>83</v>
      </c>
      <c r="AL56" s="37"/>
      <c r="AM56" s="38" t="s">
        <v>244</v>
      </c>
      <c r="AN56" s="38"/>
      <c r="AO56" s="38"/>
      <c r="AP56" s="38" t="str">
        <f t="shared" si="0"/>
        <v>НЕТ</v>
      </c>
      <c r="AQ56" s="38"/>
      <c r="AR56" s="38"/>
      <c r="AS56" s="35" t="s">
        <v>143</v>
      </c>
      <c r="AT56" s="55" t="s">
        <v>144</v>
      </c>
      <c r="AU56" s="55" t="s">
        <v>144</v>
      </c>
      <c r="AV56" s="55" t="s">
        <v>144</v>
      </c>
      <c r="AW56" s="56"/>
      <c r="AX56" s="56"/>
      <c r="AY56" s="31"/>
      <c r="AZ56" s="57"/>
      <c r="BA56" s="57"/>
      <c r="BB56" s="57"/>
    </row>
    <row r="57" spans="1:54" s="58" customFormat="1" ht="117" customHeight="1" x14ac:dyDescent="0.25">
      <c r="A57" s="31">
        <v>53</v>
      </c>
      <c r="B57" s="31" t="s">
        <v>60</v>
      </c>
      <c r="C57" s="31" t="s">
        <v>481</v>
      </c>
      <c r="D57" s="31" t="s">
        <v>62</v>
      </c>
      <c r="E57" s="31" t="s">
        <v>482</v>
      </c>
      <c r="F57" s="31" t="s">
        <v>60</v>
      </c>
      <c r="G57" s="31" t="s">
        <v>483</v>
      </c>
      <c r="H57" s="32">
        <v>840.6</v>
      </c>
      <c r="I57" s="31" t="s">
        <v>484</v>
      </c>
      <c r="J57" s="31" t="s">
        <v>66</v>
      </c>
      <c r="K57" s="31"/>
      <c r="L57" s="31"/>
      <c r="M57" s="31"/>
      <c r="N57" s="50" t="s">
        <v>485</v>
      </c>
      <c r="O57" s="51" t="s">
        <v>99</v>
      </c>
      <c r="P57" s="51"/>
      <c r="Q57" s="51" t="s">
        <v>153</v>
      </c>
      <c r="R57" s="31" t="s">
        <v>71</v>
      </c>
      <c r="S57" s="26" t="s">
        <v>486</v>
      </c>
      <c r="T57" s="27" t="s">
        <v>73</v>
      </c>
      <c r="U57" s="36" t="s">
        <v>487</v>
      </c>
      <c r="V57" s="36" t="s">
        <v>75</v>
      </c>
      <c r="W57" s="36" t="s">
        <v>485</v>
      </c>
      <c r="X57" s="36" t="s">
        <v>488</v>
      </c>
      <c r="Y57" s="36" t="s">
        <v>77</v>
      </c>
      <c r="Z57" s="36" t="s">
        <v>242</v>
      </c>
      <c r="AA57" s="36" t="s">
        <v>489</v>
      </c>
      <c r="AB57" s="36" t="s">
        <v>80</v>
      </c>
      <c r="AC57" s="27" t="s">
        <v>81</v>
      </c>
      <c r="AD57" s="27" t="s">
        <v>81</v>
      </c>
      <c r="AE57" s="27" t="s">
        <v>81</v>
      </c>
      <c r="AF57" s="27" t="s">
        <v>81</v>
      </c>
      <c r="AG57" s="27" t="s">
        <v>81</v>
      </c>
      <c r="AH57" s="27" t="s">
        <v>81</v>
      </c>
      <c r="AI57" s="27" t="s">
        <v>81</v>
      </c>
      <c r="AJ57" s="42" t="s">
        <v>99</v>
      </c>
      <c r="AK57" s="37" t="s">
        <v>83</v>
      </c>
      <c r="AL57" s="37"/>
      <c r="AM57" s="38" t="s">
        <v>244</v>
      </c>
      <c r="AN57" s="38"/>
      <c r="AO57" s="38"/>
      <c r="AP57" s="38" t="str">
        <f t="shared" si="0"/>
        <v>НЕТ</v>
      </c>
      <c r="AQ57" s="38"/>
      <c r="AR57" s="38"/>
      <c r="AS57" s="35" t="s">
        <v>143</v>
      </c>
      <c r="AT57" s="55" t="s">
        <v>144</v>
      </c>
      <c r="AU57" s="55" t="s">
        <v>144</v>
      </c>
      <c r="AV57" s="55" t="s">
        <v>144</v>
      </c>
      <c r="AW57" s="56"/>
      <c r="AX57" s="56"/>
      <c r="AY57" s="31"/>
      <c r="AZ57" s="57"/>
      <c r="BA57" s="57"/>
      <c r="BB57" s="57"/>
    </row>
    <row r="58" spans="1:54" x14ac:dyDescent="0.25">
      <c r="H58" s="78">
        <f>SUM(H5:H57)</f>
        <v>41807.037799999998</v>
      </c>
    </row>
  </sheetData>
  <sheetProtection formatCells="0" formatColumns="0" formatRows="0" insertColumns="0" insertRows="0" sort="0" autoFilter="0"/>
  <protectedRanges>
    <protectedRange password="CC21" sqref="S1:S1048576" name="Диапазон12"/>
    <protectedRange algorithmName="SHA-512" hashValue="yq76E6rJ4I3j/hJHDzOOYntCvLHP2tGlzYu/Youg4Gr9r7NNQS2vT9eBz+9dn9B/Gu9yuMs7IB/dfh8KqNuRQQ==" saltValue="iK4CG4Xer+EMuQaubqx12w==" spinCount="100000" sqref="AP1:AP1048576" name="Марианна"/>
    <protectedRange algorithmName="SHA-512" hashValue="O5asz2l+f/Fgv4+zvoUfR5IW80xnDJngLgOHV6CFDqDB0hENuP2AizNSBz/bwTooN5+cZUXhYzgzbpa8crvHkw==" saltValue="5Y0gbHjiASlKT+USaSdLuQ==" spinCount="100000" sqref="AS1:AX1048576" name="Алимурад"/>
    <protectedRange algorithmName="SHA-512" hashValue="xb9S76D5MRliS0pgnFIgtVQuWqjaigEOFEGNF7gR+d6ld9ZHeQghUoFLVlnIflyixklAiPt49sNmLrR5tKtZnQ==" saltValue="J0DzvIXAfWqy/jxleGzD/Q==" spinCount="100000" sqref="P1:P1048576" name="Темирхан"/>
    <protectedRange password="CC23" sqref="AZ1:BB1048576 S1:AJ3 T4:Y4 AJ4 AB4 N1:R1048576 S5:AJ9 S10:AC10 AE10:AJ10 S11:AJ1048576" name="Хадижат"/>
    <protectedRange algorithmName="SHA-512" hashValue="moJ6LR4UMYBPjxbIq6hL606WrurH9LIleX3yoandGREOqP7+txoap1NUYKibtWcayvLr5gvhCCI1gQ2HmdYFxw==" saltValue="urBYu2aogYtCrQreqm8eJg==" spinCount="100000" sqref="K1:M1048576 AM1:AM1048576 AO1:AO1048576" name="Заур"/>
    <protectedRange sqref="A1:A1048576 AL1:AL1048576" name="Диапазон1"/>
    <protectedRange password="CC21" sqref="B1:J1048576" name="Калимат"/>
    <protectedRange algorithmName="SHA-512" hashValue="G+632jFAThOiq8/81ZWQdIUibNGlyaUIvJNjSHaNvFM1QNWmoboSkmdt4EfnaXflyFllpWAw3qZ8uZf/SOlIUg==" saltValue="gB59m/5YJDESSzgDUyKlbg==" spinCount="100000" sqref="S1:AK3 AJ4:AK4 T4:Y4 AB4 N1:R1048576 S5:AK9 S10:AC10 AE10:AK10 S11:AK1048576" name="Гаджимагомед"/>
    <protectedRange algorithmName="SHA-512" hashValue="d028RJ2XQEzxATOzpNUXQZK7Ri6nXBsnOdZ13s3hAeCgqWRFVAu25bW0OVL1CuSSqmNuKXllnnjVykUENkbTQw==" saltValue="2u8URnrBfUc/7sHFptN4QA==" spinCount="100000" sqref="AN1:AO1048576 AR1:AR1048576" name="Диана"/>
    <protectedRange algorithmName="SHA-512" hashValue="vmq/jKAXVS65id1owYqn0ufVH7xmDLhRo2fPcLV0Y7XUH95NcdZBuowlAoeBkoVCRTq8PjHInTZR2Y9ZXLj0xw==" saltValue="9lZmYmk3zPAbtdgPYAUT+g==" spinCount="100000" sqref="AY1:AY1048576" name="Хабиб"/>
    <protectedRange algorithmName="SHA-512" hashValue="KvAuqz96lXBi8usxBXEFqP1vSJ2SiE9cpsebaOKH7o+kryP6tYYNzcCDDdoDJYPpg/wFPbYVlArkVCINpCmpdg==" saltValue="UUcnkQiqzrRquBY6pzO1jw==" spinCount="100000" sqref="AQ1:AQ1048576" name="Азизова"/>
    <protectedRange algorithmName="SHA-512" hashValue="qbO/PiaK17Kle2n3kr76lzAjiuQQ4lsqfWAL84lV9NjdfOjfdgVL5BZsn9Owm6vtPWBxEqVTgwJriVpPyyw9ZQ==" saltValue="FYnaCEdsmVUm7Y4l/x6bzw==" spinCount="100000" sqref="AC4:AI4" name="Хадижат_1"/>
    <protectedRange algorithmName="SHA-512" hashValue="Bbg5WZjApy6sPqp7kY1X8tou2q7Cp7l8CWK/8Wi+GbtEJuq5xBaB5wxiFO9A1WV1hhANPnS5pice3GXkFqEXQg==" saltValue="a8Xt9knGYaVsYilzwIBPSA==" spinCount="100000" sqref="AC4:AI4" name="Гаджимагомед_1"/>
    <protectedRange algorithmName="SHA-512" hashValue="qbO/PiaK17Kle2n3kr76lzAjiuQQ4lsqfWAL84lV9NjdfOjfdgVL5BZsn9Owm6vtPWBxEqVTgwJriVpPyyw9ZQ==" saltValue="FYnaCEdsmVUm7Y4l/x6bzw==" spinCount="100000" sqref="Z4:AA4" name="Хадижат_2"/>
    <protectedRange algorithmName="SHA-512" hashValue="Bbg5WZjApy6sPqp7kY1X8tou2q7Cp7l8CWK/8Wi+GbtEJuq5xBaB5wxiFO9A1WV1hhANPnS5pice3GXkFqEXQg==" saltValue="a8Xt9knGYaVsYilzwIBPSA==" spinCount="100000" sqref="Z4:AA4" name="Гаджимагомед_2"/>
    <protectedRange algorithmName="SHA-512" hashValue="qbO/PiaK17Kle2n3kr76lzAjiuQQ4lsqfWAL84lV9NjdfOjfdgVL5BZsn9Owm6vtPWBxEqVTgwJriVpPyyw9ZQ==" saltValue="FYnaCEdsmVUm7Y4l/x6bzw==" spinCount="100000" sqref="AD10" name="Хадижат_3"/>
    <protectedRange algorithmName="SHA-512" hashValue="Bbg5WZjApy6sPqp7kY1X8tou2q7Cp7l8CWK/8Wi+GbtEJuq5xBaB5wxiFO9A1WV1hhANPnS5pice3GXkFqEXQg==" saltValue="a8Xt9knGYaVsYilzwIBPSA==" spinCount="100000" sqref="AD10" name="Гаджимагомед_3"/>
  </protectedRanges>
  <mergeCells count="19">
    <mergeCell ref="AZ3:BB3"/>
    <mergeCell ref="AN3:AN4"/>
    <mergeCell ref="AO3:AO4"/>
    <mergeCell ref="AP3:AP4"/>
    <mergeCell ref="AQ3:AQ4"/>
    <mergeCell ref="AR3:AR4"/>
    <mergeCell ref="AS3:AX3"/>
    <mergeCell ref="M3:M4"/>
    <mergeCell ref="N3:R3"/>
    <mergeCell ref="S3:S4"/>
    <mergeCell ref="AK3:AK4"/>
    <mergeCell ref="AL3:AL4"/>
    <mergeCell ref="AM3:AM4"/>
    <mergeCell ref="A1:J1"/>
    <mergeCell ref="A2:J2"/>
    <mergeCell ref="A3:A4"/>
    <mergeCell ref="B3:J3"/>
    <mergeCell ref="K3:K4"/>
    <mergeCell ref="L3:L4"/>
  </mergeCells>
  <conditionalFormatting sqref="K1:M1048576">
    <cfRule type="cellIs" dxfId="16" priority="17" operator="equal">
      <formula>"ДОРОГА"</formula>
    </cfRule>
  </conditionalFormatting>
  <conditionalFormatting sqref="AK3:AR4">
    <cfRule type="cellIs" dxfId="15" priority="16" operator="equal">
      <formula>"ДОРОГА"</formula>
    </cfRule>
  </conditionalFormatting>
  <conditionalFormatting sqref="AK3:AR4">
    <cfRule type="cellIs" dxfId="14" priority="15" operator="equal">
      <formula>"ДОРОГА"</formula>
    </cfRule>
  </conditionalFormatting>
  <conditionalFormatting sqref="O1:P1048576">
    <cfRule type="cellIs" dxfId="13" priority="14" operator="equal">
      <formula>"Нет границ"</formula>
    </cfRule>
  </conditionalFormatting>
  <conditionalFormatting sqref="Q1:Q1048576">
    <cfRule type="cellIs" dxfId="12" priority="13" operator="equal">
      <formula>"Нет арендатора"</formula>
    </cfRule>
  </conditionalFormatting>
  <conditionalFormatting sqref="R3:R4 R1:AJ2 R5:AJ1048576 T4:AJ4 S3:AJ3">
    <cfRule type="containsText" dxfId="11" priority="12" operator="containsText" text="Правообладателем указано Минимущество РД.">
      <formula>NOT(ISERROR(SEARCH("Правообладателем указано Минимущество РД.",R1)))</formula>
    </cfRule>
  </conditionalFormatting>
  <conditionalFormatting sqref="P4">
    <cfRule type="cellIs" dxfId="10" priority="11" operator="equal">
      <formula>"Нет границ"</formula>
    </cfRule>
  </conditionalFormatting>
  <conditionalFormatting sqref="AL3:AR3">
    <cfRule type="cellIs" dxfId="9" priority="10" operator="equal">
      <formula>"ДОРОГА"</formula>
    </cfRule>
  </conditionalFormatting>
  <conditionalFormatting sqref="AM3:AR3">
    <cfRule type="cellIs" dxfId="8" priority="9" operator="equal">
      <formula>"ДОРОГА"</formula>
    </cfRule>
  </conditionalFormatting>
  <conditionalFormatting sqref="AN3:AR4">
    <cfRule type="cellIs" dxfId="7" priority="8" operator="equal">
      <formula>"ДОРОГА"</formula>
    </cfRule>
  </conditionalFormatting>
  <conditionalFormatting sqref="AN3:AR3">
    <cfRule type="cellIs" dxfId="6" priority="7" operator="equal">
      <formula>"ДОРОГА"</formula>
    </cfRule>
  </conditionalFormatting>
  <conditionalFormatting sqref="AN3:AR3">
    <cfRule type="cellIs" dxfId="5" priority="6" operator="equal">
      <formula>"ДОРОГА"</formula>
    </cfRule>
  </conditionalFormatting>
  <conditionalFormatting sqref="AN3:AR3">
    <cfRule type="cellIs" dxfId="4" priority="5" operator="equal">
      <formula>"ДОРОГА"</formula>
    </cfRule>
  </conditionalFormatting>
  <conditionalFormatting sqref="L3:M4">
    <cfRule type="cellIs" dxfId="3" priority="4" operator="equal">
      <formula>"ДОРОГА"</formula>
    </cfRule>
  </conditionalFormatting>
  <conditionalFormatting sqref="AM1:AM1048576">
    <cfRule type="cellIs" dxfId="2" priority="2" operator="equal">
      <formula>"СВОБОДНО"</formula>
    </cfRule>
    <cfRule type="cellIs" dxfId="1" priority="3" operator="equal">
      <formula>"СВЕРКА"</formula>
    </cfRule>
  </conditionalFormatting>
  <conditionalFormatting sqref="AQ3:AR3">
    <cfRule type="cellIs" dxfId="0" priority="1" operator="equal">
      <formula>"ДОРОГА"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Цунтинский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2019-11-09T15:50:11Z</dcterms:created>
  <dcterms:modified xsi:type="dcterms:W3CDTF">2019-11-09T15:51:02Z</dcterms:modified>
</cp:coreProperties>
</file>