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чая папка 2\АКТУАЛЬНЫЕ ТАБЛИЦЫ\"/>
    </mc:Choice>
  </mc:AlternateContent>
  <bookViews>
    <workbookView xWindow="0" yWindow="0" windowWidth="28800" windowHeight="12435"/>
  </bookViews>
  <sheets>
    <sheet name="Каякентский" sheetId="1" r:id="rId1"/>
  </sheets>
  <externalReferences>
    <externalReference r:id="rId2"/>
  </externalReferences>
  <definedNames>
    <definedName name="_xlnm._FilterDatabase" localSheetId="0" hidden="1">Каякентский!$A$4:$BB$78</definedName>
    <definedName name="Z_11A10BBB_B8FF_43ED_9807_427D22858D25_.wvu.FilterData" localSheetId="0" hidden="1">Каякентский!$A$4:$BB$78</definedName>
    <definedName name="Z_289DE3E4_13DF_4935_B5E9_03CA8BC8E249_.wvu.FilterData" localSheetId="0" hidden="1">Каякентский!$A$4:$BB$4</definedName>
    <definedName name="Z_8A29CA75_BB40_443E_859A_34539F9D2585_.wvu.FilterData" localSheetId="0" hidden="1">Каякентский!$A$4:$BB$78</definedName>
    <definedName name="Z_A0EAE1DE_030E_4361_9999_9D75CD531A68_.wvu.FilterData" localSheetId="0" hidden="1">Каякентский!$A$4:$BB$78</definedName>
    <definedName name="Z_DFACC9C6_7623_4494_B40A_7DD919EBFB6C_.wvu.FilterData" localSheetId="0" hidden="1">Каякентский!$A$4:$BB$4</definedName>
    <definedName name="Z_E03EFCDB_E0B9_4141_9002_FC22439830A5_.wvu.FilterData" localSheetId="0" hidden="1">Каякентский!$A$4:$BB$4</definedName>
    <definedName name="Z_E2F76AEB_476B_4953_A01F_2536B275AA5A_.wvu.FilterData" localSheetId="0" hidden="1">Каякентский!$A$4:$BB$78</definedName>
    <definedName name="Z_F3A098BB_54FC_441D_A078_5BCEB7CDCE03_.wvu.FilterData" localSheetId="0" hidden="1">Каякентский!$A$4:$BB$4</definedName>
    <definedName name="Z_F713EF9B_8F41_462D_859A_9DB442252C01_.wvu.FilterData" localSheetId="0" hidden="1">Каякентский!$A$4:$BB$4</definedName>
    <definedName name="Z_F75A73DD_1AD0_400D_8C4D_544BBF503654_.wvu.FilterData" localSheetId="0" hidden="1">Каякентский!$A$4:$BB$78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AP75" i="1"/>
  <c r="AP71" i="1"/>
  <c r="AP72" i="1" s="1"/>
  <c r="AP54" i="1"/>
  <c r="AP53" i="1"/>
  <c r="AP45" i="1"/>
  <c r="AP44" i="1"/>
  <c r="AP43" i="1"/>
  <c r="AP41" i="1"/>
  <c r="AP39" i="1"/>
  <c r="AP32" i="1"/>
  <c r="AP30" i="1"/>
  <c r="AP29" i="1"/>
  <c r="AP31" i="1" s="1"/>
  <c r="AP28" i="1"/>
  <c r="AP26" i="1"/>
  <c r="AP33" i="1" l="1"/>
</calcChain>
</file>

<file path=xl/sharedStrings.xml><?xml version="1.0" encoding="utf-8"?>
<sst xmlns="http://schemas.openxmlformats.org/spreadsheetml/2006/main" count="2475" uniqueCount="758">
  <si>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(Каякентский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</si>
  <si>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</si>
  <si>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</si>
  <si>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</si>
  <si>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</si>
  <si>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</si>
  <si>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</si>
  <si>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</si>
  <si>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</si>
  <si>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</si>
  <si>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</si>
  <si>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</si>
  <si>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</si>
  <si>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</si>
  <si>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</si>
  <si>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</si>
  <si>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</si>
  <si>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</si>
  <si>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</si>
  <si>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</si>
  <si>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</si>
  <si>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</si>
  <si>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</si>
  <si>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</si>
  <si>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</si>
  <si>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</si>
  <si>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</si>
  <si>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</si>
  <si>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</si>
  <si>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</si>
  <si>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</si>
  <si>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</si>
  <si>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</si>
  <si>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</si>
  <si>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</si>
  <si>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</si>
  <si>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</si>
  <si>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</si>
  <si>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</si>
  <si>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Дата регистрации права правообладателя</t>
  </si>
  <si>
    <t>Номер регистрации права правообладателя</t>
  </si>
  <si>
    <t>Ограничение прав и обременение объекта недвижимости</t>
  </si>
  <si>
    <t>Лицо,  в пользу которого обременен объект (ограничено право)</t>
  </si>
  <si>
    <t>ИНН лица, в пользу которого обременен объект (ограничено право)</t>
  </si>
  <si>
    <t>Дата регистрации ограничения (обременения)</t>
  </si>
  <si>
    <t>Номер регистрации ограничения (обременения)</t>
  </si>
  <si>
    <t>Дата начала обременения (ограничения)</t>
  </si>
  <si>
    <t>Дата окончания обременения (ограничения)</t>
  </si>
  <si>
    <t>Основание государственной регистрации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</si>
  <si>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</si>
  <si>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</si>
  <si>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</si>
  <si>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</si>
  <si>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</si>
  <si>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</si>
  <si>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</si>
  <si>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</si>
  <si>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</si>
  <si>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</si>
  <si>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</si>
  <si>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Каякентский район</t>
  </si>
  <si>
    <t>В0500002000102</t>
  </si>
  <si>
    <t>ЗЕМЛИ ФОНДА ПЕРЕРАСПРЕДЕЛЕНИЯ</t>
  </si>
  <si>
    <t>Земельный участок (госскотопрогон)</t>
  </si>
  <si>
    <t>Распоряжение Мингосимущества РД от 18.04.2014г. №164-р, Свидетельство о госрегистрации права собственности РД запись регистрации №05-05-01/524/2014-61 от 11.06.2014г.</t>
  </si>
  <si>
    <t>05:08:000000:570</t>
  </si>
  <si>
    <t>Земли сельскохозяйственного значения</t>
  </si>
  <si>
    <t>Скотопрогон с/х использования</t>
  </si>
  <si>
    <t>Установлены</t>
  </si>
  <si>
    <t>Нет арендатора</t>
  </si>
  <si>
    <t xml:space="preserve">Обременения не зарегистрированы.Граница земельного участка состоит из 3 контуров. </t>
  </si>
  <si>
    <t>В19010000362sGe</t>
  </si>
  <si>
    <t>19 ноября 2019г.</t>
  </si>
  <si>
    <t>Республика Дагестан, р-н Каякентский</t>
  </si>
  <si>
    <t>Земли сельскохозяйственного назначения</t>
  </si>
  <si>
    <t>754101 +/- 8244</t>
  </si>
  <si>
    <t>Республика Дагестан</t>
  </si>
  <si>
    <t>05-05-01/524/2014-61</t>
  </si>
  <si>
    <t>Не зарегистрировано</t>
  </si>
  <si>
    <t>СКОТОПРОГОН СВОБОДНО</t>
  </si>
  <si>
    <t>НЕТ</t>
  </si>
  <si>
    <t>01.07-07.07</t>
  </si>
  <si>
    <t>20.07</t>
  </si>
  <si>
    <t>В0500001000581</t>
  </si>
  <si>
    <t>КАЗНА</t>
  </si>
  <si>
    <t>Земельный участок (ГУП "Каякентский")</t>
  </si>
  <si>
    <t>Каякентский район, с. Каякент, ул. Винзаводская</t>
  </si>
  <si>
    <t>Распоряжения Минимущества РД от 01.08.2011г. №449-р</t>
  </si>
  <si>
    <t>05:08:000001:3181</t>
  </si>
  <si>
    <t>Земли поселений</t>
  </si>
  <si>
    <t>Нет выписки</t>
  </si>
  <si>
    <t>В1901000036zCYq</t>
  </si>
  <si>
    <t>НЕТ ВЫПИСКИ</t>
  </si>
  <si>
    <t>ЗАКАЗАТЬ ВЫПИСКУ ЕГРН</t>
  </si>
  <si>
    <t>СВЕРКА</t>
  </si>
  <si>
    <t>После установления границ</t>
  </si>
  <si>
    <t>В0500001000922</t>
  </si>
  <si>
    <t>Земельный участок (ГУП "Каспий")</t>
  </si>
  <si>
    <t>Рсапоряжение Мингосимущества РД от 02.04.2013г. №154-р</t>
  </si>
  <si>
    <t>05:08:000002:2351</t>
  </si>
  <si>
    <t>Под строительство винзавода</t>
  </si>
  <si>
    <t>В ЕГРН сведения о правообладателе отсутствуют.</t>
  </si>
  <si>
    <t>В1901000036eseb</t>
  </si>
  <si>
    <t>Ф2. РЕГИСТРАЦИЯ РД</t>
  </si>
  <si>
    <t>СВОБОДНО</t>
  </si>
  <si>
    <t>Да</t>
  </si>
  <si>
    <t>В0500001000926</t>
  </si>
  <si>
    <t>Земельный участок</t>
  </si>
  <si>
    <t>Каякентский район, с. Первомайское</t>
  </si>
  <si>
    <t>Расп. Минимущества РД от 12.05.2012г. №388-р, Расп. Мингосимущества РД от 11.03.2013г. №117-р</t>
  </si>
  <si>
    <t>05:08:000002:2372</t>
  </si>
  <si>
    <t>Под объектами недвижимости винзавода</t>
  </si>
  <si>
    <t>В1901000036SRjt</t>
  </si>
  <si>
    <t>В0500001000956</t>
  </si>
  <si>
    <t>Распоряжение Мингосимущества РД от 14.01.2014г. №3-р, Свидетельство о госрегистрации права собственности РД, запись регистрации №05-05-01/513/2014-411 от 27.01.2014г.</t>
  </si>
  <si>
    <t>05:08:000002:3612</t>
  </si>
  <si>
    <t>для строительства детсада яслей</t>
  </si>
  <si>
    <t>Нет границ</t>
  </si>
  <si>
    <t>Обременний  не зарегистрировано.Правообладателем указано Муниципальное казенное дошкольное образовательное учреждение муниципального района "Каякентскийрайона"детский сад "Радуга", Постоянное (бессрочное) пользование, № 05-05/001-05/140/012/2016-4038/1 от 25.02.2016</t>
  </si>
  <si>
    <t>В1901000036BkrS</t>
  </si>
  <si>
    <t>Ф1. ПРОВЕРКА ДАННЫХ</t>
  </si>
  <si>
    <t>В0500001000577</t>
  </si>
  <si>
    <t>Каякентский район, с. Новокаякент, ул. Хизриева, 52</t>
  </si>
  <si>
    <t>05:08:000003:1520</t>
  </si>
  <si>
    <t>Для содержания и обслуживания жилого дома</t>
  </si>
  <si>
    <t>В1901000036XAkG</t>
  </si>
  <si>
    <t>19 ноября 2019г</t>
  </si>
  <si>
    <t>Республика Дагестан, р-н. Каякентский, с. Новокаякент, ул. Хизриева, д. 52</t>
  </si>
  <si>
    <t>Земли населенных пунктов</t>
  </si>
  <si>
    <t>Отсутсвует</t>
  </si>
  <si>
    <t>В0500001000579</t>
  </si>
  <si>
    <t>Каякентский район, с. Новокаякент, ул. Новая, 18</t>
  </si>
  <si>
    <t>05:08:000003:1521</t>
  </si>
  <si>
    <t>В ЕГРН сведения о правообладателе отсутсвуют</t>
  </si>
  <si>
    <t>В1901000036tllU</t>
  </si>
  <si>
    <t>Республика Дагестан, р-н. Каякентский, с. Новокаякент, ул. Новая, д. 18</t>
  </si>
  <si>
    <t>В0500001000578</t>
  </si>
  <si>
    <t>Каякентский район, с. Новокаякент, ул. Новая, 20</t>
  </si>
  <si>
    <t>05:08:000003:1522</t>
  </si>
  <si>
    <t>В1901000036ypod</t>
  </si>
  <si>
    <t>Республика Дагестан, р-н. Каякентский, с. Новокаякент, ул. Новая, д. 20</t>
  </si>
  <si>
    <t>В0500001000580</t>
  </si>
  <si>
    <t>Каякентский район, с. Новокаякент, ул. Новая, 22</t>
  </si>
  <si>
    <t>05:08:000003:1525</t>
  </si>
  <si>
    <t>В1901000036LQpq</t>
  </si>
  <si>
    <t>№КУВИ-001/2019-28124808</t>
  </si>
  <si>
    <t>В0500001001112</t>
  </si>
  <si>
    <t>Каякентский район, с. Новокаякент</t>
  </si>
  <si>
    <t>Распоряжение Мингосимущества РД от 20.05.2014г. №239-р</t>
  </si>
  <si>
    <t>05:08:000003:3614</t>
  </si>
  <si>
    <t>Для строительства многофункционального центра</t>
  </si>
  <si>
    <t>Обременения не зарегистрированы.</t>
  </si>
  <si>
    <t>В1901000036vEI5</t>
  </si>
  <si>
    <t>р-н Каякентский, с. Новокаякент,</t>
  </si>
  <si>
    <t>810 +/- 3</t>
  </si>
  <si>
    <t>05-05-01/523/2014-339</t>
  </si>
  <si>
    <t>В0500003000548</t>
  </si>
  <si>
    <t>ЗЕМЛИ ОТГОННОГО ЖИВОТНОВОДСТВА</t>
  </si>
  <si>
    <t>Земельный участок (СПК "колхоз"Аймаумахинский")</t>
  </si>
  <si>
    <t>Распоряжение МИ и ЗО РД №300-р от 21.06.2007г., Свидетельство о госрегистрации права собственности РД, запись регистрации №05-05-01/065/2007-048 от 31.07.2007г.</t>
  </si>
  <si>
    <t>05:08:000019:0005</t>
  </si>
  <si>
    <t>Для сельскохозяйственного производства</t>
  </si>
  <si>
    <t>СПК колхоз"Аймаумахинский"до 1 августа 2027 года</t>
  </si>
  <si>
    <t xml:space="preserve">СПК "Аймаумахинский",Договор аренды №150 от 07.09.2007 г.;Рабаданов Гаджимурад Салихбекович от 01.04.2016 г.с 28.09.2016 по 01.04.2016
Передаточный акт от 07.09.2007 г.
</t>
  </si>
  <si>
    <t>В1901000036BFRw</t>
  </si>
  <si>
    <t>Дагестан респ, р-н Каякентский, тер СПК колхоз "Аймаумахинский</t>
  </si>
  <si>
    <t>11891203 +/- 30173</t>
  </si>
  <si>
    <t>05-05-01/065/2007-048</t>
  </si>
  <si>
    <t>Аренда</t>
  </si>
  <si>
    <t>СПК колхоз "Аймаумахинский"</t>
  </si>
  <si>
    <t>05-05-01/150/2011-775</t>
  </si>
  <si>
    <t>Договор аренды, № 150, Выдан 07.09.2007
Передаточный акт, Выдан 07.09.2007</t>
  </si>
  <si>
    <t>АРЕНДА</t>
  </si>
  <si>
    <t>НЕТ ДОГОВОРА</t>
  </si>
  <si>
    <t>В0500002001280</t>
  </si>
  <si>
    <t>Земельный участок (ГУП "Чкаловский")</t>
  </si>
  <si>
    <t>Распоряжение Дагимущества РД от 17.02.2017 г. №75-р</t>
  </si>
  <si>
    <t>05:08:000020:471</t>
  </si>
  <si>
    <t>Для сельскохозяйственного использования</t>
  </si>
  <si>
    <t>Обременений не зарегистрировано.</t>
  </si>
  <si>
    <t>В1901000036Dv24</t>
  </si>
  <si>
    <t>Республика Дагестан, р-н Каякентский, в 3.1 от северо-западней от ж/д станции г. Избербаш</t>
  </si>
  <si>
    <t>60000 +/- 2143</t>
  </si>
  <si>
    <t>05:08:000020:471-05/001/2017-1</t>
  </si>
  <si>
    <t>В0500003000168</t>
  </si>
  <si>
    <t>Земельный участок (ГУП им. Багатырева)</t>
  </si>
  <si>
    <t>Распоряжение МИ и ЗО РД №211-р от 26.04.2007г., Свидетельство о госрегистрации права собственности РД, запись регистрации №05-05-01/044/2007-011 от 18.05.2007г.</t>
  </si>
  <si>
    <t>05:08:000022:0004</t>
  </si>
  <si>
    <t>ООО "Кристал-Каспий"до 26 апреля 2027 года</t>
  </si>
  <si>
    <t xml:space="preserve">ООО "Кристалл-Каспий", ИНН: 0515011980.№28 от 26.04.2007 г.;с 03.07.2009 по 26.04.2027
Передаточный акт от 26.04.2007 г.
</t>
  </si>
  <si>
    <t>В1901000036nAvC</t>
  </si>
  <si>
    <t>Республика Дагестан, р-н Каякентский, ГУП им. Багатырева</t>
  </si>
  <si>
    <t>Минимущество РД</t>
  </si>
  <si>
    <t>05-05-01/044/2007-011</t>
  </si>
  <si>
    <t>ООО "Кристалл-Каспий"</t>
  </si>
  <si>
    <t>0515011980</t>
  </si>
  <si>
    <t>05-05-01/001/2009-600</t>
  </si>
  <si>
    <t>Договор аренды, № 28, Выдан 26.04.2007
Передаточный акт, Выдан 26.04.2007</t>
  </si>
  <si>
    <t>Не установлены</t>
  </si>
  <si>
    <t>Подана заявка от 02.11.19</t>
  </si>
  <si>
    <t>В0500003000521</t>
  </si>
  <si>
    <t>Земельный участок (КФХ "Флора")</t>
  </si>
  <si>
    <t>Распоряжение МИ и ЗО РД №674-р от 26.12.2006г., Свидетельство о госрегистрации права собственности РД, запись регистрации №05-05-01/055/2007-533 от 23.07.2007г.</t>
  </si>
  <si>
    <t>05:08:000023:0001</t>
  </si>
  <si>
    <t xml:space="preserve">КФХ "Флора"до 26 декабря 2026 года </t>
  </si>
  <si>
    <t>Обрменений не зареестрировано. Правобладателем указано Минимущество РД. Глава КФХ Флора НасаровМагомедрасулАбдулжалилович №309 от 26.12.2006 г.;
Передаточный акт от 26.12.2006 г.
с 27.08.2007 по 26.12.2026</t>
  </si>
  <si>
    <t>В1901000036NJLS</t>
  </si>
  <si>
    <t>Дагестан респ, р-н Каякентский, уч-к На кутане Хасбулат в местности"Дабышла када".</t>
  </si>
  <si>
    <t>05-05-01/055/2007-533</t>
  </si>
  <si>
    <t>Глава КФХ Флора Насаров Магомедрасул Абдулжалилович</t>
  </si>
  <si>
    <t>05-05-01/042/2007-154</t>
  </si>
  <si>
    <t>Договор аренды, № 309, Выдан 26.12.2006
Передаточный акт, Выдан 26.12.2006</t>
  </si>
  <si>
    <t>В0500003000631</t>
  </si>
  <si>
    <t>Земельный участок (ГУП им. Гамидова)</t>
  </si>
  <si>
    <t>Распоряжение МИ и ЗО РД №300-р от 21.06.2007г., Свидетельство о госрегистрации права собственности РД, запись регистрации №05-05-01/075/2007-136 от 03.09.2007г.</t>
  </si>
  <si>
    <t>05:08:000023:0002</t>
  </si>
  <si>
    <t>ООО "Новопак"до 22 сентября 2022 года</t>
  </si>
  <si>
    <t>ООО "Новопак"ИНН: 0548010118. №115 от 22.09.2015 г.с 22.09.2015 по 22.09.2022</t>
  </si>
  <si>
    <t>В1901000036tyQP</t>
  </si>
  <si>
    <t>Дагестан респ, р-н Каякентский, тер ГУП им.Гамидова Левашинского района</t>
  </si>
  <si>
    <t>05-05-01/075/2007-136</t>
  </si>
  <si>
    <t>ООО "НОВОПАК"</t>
  </si>
  <si>
    <t>05:08:000023:2-05/001/2018-2</t>
  </si>
  <si>
    <t>Договор аренды земельного участка, № 115, Выдан 22.09.2015</t>
  </si>
  <si>
    <t>В0500003001938</t>
  </si>
  <si>
    <t>Земельный участок (колхоз им. Калинина)</t>
  </si>
  <si>
    <t>Распоряжение Мингосимущества РД от 27.11.2014 г. №780-р, Свидетельство о госрегистрации права собственности РД, запись регистрации № 05-05/001-05/160/003/2015-8269/1 от 26.05.2015 г.</t>
  </si>
  <si>
    <t>05:08:000025:10</t>
  </si>
  <si>
    <t>Для ведения крестьянского (фермерского) хозяйства</t>
  </si>
  <si>
    <t>В1901000036BNd5</t>
  </si>
  <si>
    <t>Республика Дагестан, р-н. Каякентский</t>
  </si>
  <si>
    <t>714147 +/- 296</t>
  </si>
  <si>
    <t>05-05/001-05/160/003/2015-8269/1</t>
  </si>
  <si>
    <t>В0500003001939</t>
  </si>
  <si>
    <t>Распоряжение Мингосимущества РД от 27.11.2014 г. №780-р, Свидетельство о госрегистрации права собственности РД, запись регистрации № 05-05/001-05/160/003/2015-8217/1 от 26.05.2015 г.</t>
  </si>
  <si>
    <t>05:08:000025:11</t>
  </si>
  <si>
    <t>В1901000036d2hT</t>
  </si>
  <si>
    <t>543111 +/- 258</t>
  </si>
  <si>
    <t>05-05/001-05/160/003/2015-8217/1</t>
  </si>
  <si>
    <t>В0500003001940</t>
  </si>
  <si>
    <t>Распоряжение Мингосимущества РД от 27.11.2014 г. №780-р, Свидетельство о госрегистрации права собственности РД, запись регистрации № 05-05/001-05/160/003/2015-8213/1 от 26.05.2015 г.</t>
  </si>
  <si>
    <t>05:08:000025:12</t>
  </si>
  <si>
    <t>В1901000036dUcs</t>
  </si>
  <si>
    <t>1000 +/- 11</t>
  </si>
  <si>
    <t>05-05/001-05/160/003/2015-8213/1</t>
  </si>
  <si>
    <t>В0500003000564</t>
  </si>
  <si>
    <t>Земельный участок (колхоз им. Куйбышева)</t>
  </si>
  <si>
    <t>Распоряжение МИ и ЗО РД №300-р от 21.06.2007г., Свидетельство о госрегистрации права собственности РД, запись регистрации №05-05-01/066/2007-061 от 31.07.2007г.</t>
  </si>
  <si>
    <t>05:08:000027:0001</t>
  </si>
  <si>
    <t>СПК "колхоз Куйбышева"до 8 декабря 2026 года</t>
  </si>
  <si>
    <t xml:space="preserve">СПК "колхоз Куйбышева"ИНН: 0527004459. №155 от 08.12.2006 г.;с 08.02.2013 по 08.12.2026. Дополнительное соглашение к договору аренды №155 от 08.12.06г. от 10.12.2012 г.
Передаточный акт от 08.12.2006 г.;
</t>
  </si>
  <si>
    <t>В1901000036glyu</t>
  </si>
  <si>
    <t>Дагестан респ, р-н Каякентский, тер "Колхоз им.Куйбышева</t>
  </si>
  <si>
    <t>для ведения сельскохозяйственного производства</t>
  </si>
  <si>
    <t>05-05-01/066/2007-061</t>
  </si>
  <si>
    <t>СПК "Колхоз им. Куйбышева"</t>
  </si>
  <si>
    <t>05-05-01/007/2013-316</t>
  </si>
  <si>
    <t>Договор аренды, № 155, Выдан 08.12.2006
Передаточный акт, Выдан 08.12.2006
Дополнительное соглашение к договору аренды №155 от 08.12.06г., Выдан 10.12.2012</t>
  </si>
  <si>
    <t>В0500003000551</t>
  </si>
  <si>
    <t>Земельный участок (СПК "им. Сулейманова")</t>
  </si>
  <si>
    <t>Распоряжение МИ и ЗО РД №300-р от 21.06.2007г., Свидетельство о госрегистрации права собственности РД, запись регистрации №05-05-01/064/2007-075 от 31.07.2007г.</t>
  </si>
  <si>
    <t>05:08:000028:0002</t>
  </si>
  <si>
    <t>В190100003654Eb</t>
  </si>
  <si>
    <t>Дагестан респ, р-н Каякентский, тер СПК "им.Сулейманова".</t>
  </si>
  <si>
    <t>05-05-01/064/2007-075</t>
  </si>
  <si>
    <t>В0500003000583</t>
  </si>
  <si>
    <t>Земельный участок (СПК "Колхоз Канасирагинский")</t>
  </si>
  <si>
    <t>Распоряжение МИ и ЗО РД №300-р от 21.06.2007г., Свидетельство о госрегистрации права собственности РД, запись регистрации №05-05-01/066/2007-064 от 31.07.2007г.</t>
  </si>
  <si>
    <t>05:08:000029:0001</t>
  </si>
  <si>
    <t xml:space="preserve">СПК "колхоз Канасирагинский"до 29 декабря 2026 года </t>
  </si>
  <si>
    <t xml:space="preserve">Обременения не зарегистрированы. Правообладателем указано Минимущество РД. </t>
  </si>
  <si>
    <t>В1901000036amrp</t>
  </si>
  <si>
    <t>Республика Дагестан, р-н Каякентский, тер СПК "Колхоз Канасирагинский</t>
  </si>
  <si>
    <t>05-05-01/066/2007-064</t>
  </si>
  <si>
    <t>Ф3. РЕГИСТРАЦИЯ РД, ПРОВЕРКА ДАННЫХ</t>
  </si>
  <si>
    <t>В0500003000593</t>
  </si>
  <si>
    <t>Земельный участок (МУП "Тпигский")</t>
  </si>
  <si>
    <t>Распоряжение МИ и ЗО РД №300-р от 21.06.2007г., Свидетельство о госрегистрации права собственности РД, запись регистрации №05-05-01/065/2007-055 от 31.07.2007г.</t>
  </si>
  <si>
    <t>05:08:000030:0001</t>
  </si>
  <si>
    <t>СПК "Яркугский"до 2 октября 2055г.</t>
  </si>
  <si>
    <t>В1901000036KdeD</t>
  </si>
  <si>
    <t>Дагестан респ, р-н Каякентский</t>
  </si>
  <si>
    <t>3420000 +/- 16182</t>
  </si>
  <si>
    <t>05-05-01/065/2007-055</t>
  </si>
  <si>
    <t>В0500003000606</t>
  </si>
  <si>
    <t>Земельный участок (колхоз "Хуткульский)</t>
  </si>
  <si>
    <t>Распоряжение МИ и ЗО РД №300-р от 21.06.2007г., Свидетельство о госрегистрации права собственности РД, запись регистрации №05-05-01/065/2007-053 от 31.07.2007г.</t>
  </si>
  <si>
    <t>05:08:000030:0003</t>
  </si>
  <si>
    <t>Для ведения сельскохозяйственного производства</t>
  </si>
  <si>
    <t>СПК "Хутхульский" до 8 августа 2039года</t>
  </si>
  <si>
    <t>Правообладателем указано Минимущество РД. СПК "Хутхульский", ИНН: 0501012014.№66 от 08.08.2014 г.Срок не определен</t>
  </si>
  <si>
    <t>В1901000036MzTs</t>
  </si>
  <si>
    <t>05-05-01/065/2007-053</t>
  </si>
  <si>
    <t>СПК "Хутхульский"</t>
  </si>
  <si>
    <t>05-05/001-05/160/003/2015-2383/2</t>
  </si>
  <si>
    <t>Договор аренды земельного участка, находящегося в государственной собственности Республики
Дагестан, № 66, Выдан 08.08.2014</t>
  </si>
  <si>
    <t>В0500003000590</t>
  </si>
  <si>
    <t>Земельный участок (колхоз "Хутхульский")</t>
  </si>
  <si>
    <t>Распоряжение МИ и ЗО РД №300-р от 21.06.2007г., Свидетельство о госрегистрации права собственности РД, запись регистрации №05-05-01/066/2007-066 от 31.07.2007г.</t>
  </si>
  <si>
    <t>05:08:000030:0004</t>
  </si>
  <si>
    <t>СПК "Хутхульский" 05-05/001-05/160/003/2015-2385 от 15 ареля 2014 года.до 8 августа 2039года</t>
  </si>
  <si>
    <t>СПК "Хутхульский", ИНН: 0501012014 №67 от 08.08.2014 г.05-05/001-05/160/003/2015-2385/2. Срок не определен.</t>
  </si>
  <si>
    <t>В1901000036iXyj</t>
  </si>
  <si>
    <t>3390000 +/- 16110</t>
  </si>
  <si>
    <t>05-05-01/066/2007-066</t>
  </si>
  <si>
    <t>05-05/001-05/160/003/2015-2385/2</t>
  </si>
  <si>
    <t>Договор аренды земельного участка, находящегося в государственной собственности Республики
Дагестан, № 67, Выдан 08.08.2014</t>
  </si>
  <si>
    <t>В0500003000598</t>
  </si>
  <si>
    <t>Земельный участок (СПК "Миссинский")</t>
  </si>
  <si>
    <t>Распоряжение МИ и ЗО РД №300-р от 21.06.2007г., Свидетельство о госрегистрации права собственности РД, запись регистрации №05-05-01/066/2007-063 от 31.07.2007г.</t>
  </si>
  <si>
    <t>05:08:000030:0005</t>
  </si>
  <si>
    <t>СПК "Миссинский" до 2 октября 2055г.</t>
  </si>
  <si>
    <t xml:space="preserve">Обременения не зарегистрированы. Правообладателем указано МинимуществО РД. </t>
  </si>
  <si>
    <t>В19010000365FeI</t>
  </si>
  <si>
    <t>05-05-01/066/2007-063</t>
  </si>
  <si>
    <t>В0500003000601</t>
  </si>
  <si>
    <t>Расп. МИиЗО РД №300-р от 21.06.2007г., Расп. Мингосимущества РД от 05.06.2014г. №296-р, Свидетельство о госрегистрации права собственности РД, запись регистрации №05-05-01/066/2007-060 от 31.07.2007г.</t>
  </si>
  <si>
    <t>05:08:000030:2</t>
  </si>
  <si>
    <t>МУП "Тпигски" до 2 октября 2055г.</t>
  </si>
  <si>
    <t xml:space="preserve">Обременения не зарегистрированы.Граница земельного участка состоит из 4 контуров. </t>
  </si>
  <si>
    <t>В1901000036AcDF</t>
  </si>
  <si>
    <t>5596160 +/- 21326</t>
  </si>
  <si>
    <t>05-05-01/066/2007-060</t>
  </si>
  <si>
    <t>В0500003000592</t>
  </si>
  <si>
    <t>Земельный участок (СПК "Яркугский")</t>
  </si>
  <si>
    <t>Распоряжение МИ и ЗО РД №300-р от 21.06.2007г., Свидетельство о госрегистрации права собственности РД, запись регистрации №05-05-01/065/2007-056 от 31.07.2007г.</t>
  </si>
  <si>
    <t>05:08:000031:0001</t>
  </si>
  <si>
    <t>В1901000036yYIt</t>
  </si>
  <si>
    <t>05-05-01/065/2007-056</t>
  </si>
  <si>
    <t>В0500003000594</t>
  </si>
  <si>
    <t>Земельный участок (СПК "Дулдуг")</t>
  </si>
  <si>
    <t>Распоряжение МИ и ЗО РД №300-р от 21.06.2007г., Свидетельство о госрегистрации права собственности РД, запись регистрации №05-05-01/066/2007-068 от 31.07.2007г.</t>
  </si>
  <si>
    <t>05:08:000031:0002</t>
  </si>
  <si>
    <t>СПК "Дулдуг"до 15 апреля 2060 г.</t>
  </si>
  <si>
    <t>В1901000036ZD2x</t>
  </si>
  <si>
    <t>05-05-01/066/2007-068</t>
  </si>
  <si>
    <t>В0500003000591</t>
  </si>
  <si>
    <t>Земельный участок (МУП "Арсугский")</t>
  </si>
  <si>
    <t>Распоряжение МИ и ЗО РД №300-р от 21.06.2007г., Свидетельство о госрегистрации права собственности РД, запись регистрации №05-05-01/066/2007-067 от 31.07.2007г.</t>
  </si>
  <si>
    <t>05:08:000032:0002</t>
  </si>
  <si>
    <t>В1901000036m0hr</t>
  </si>
  <si>
    <t>05-05-01/066/2007-067</t>
  </si>
  <si>
    <t>МУП "Арсугский</t>
  </si>
  <si>
    <t>05-05-01/508/2013-789</t>
  </si>
  <si>
    <t>Договор аренды земельного участка находящегося в государственной собственности Республики Дагестан,
№ 148, Выдан 16.10.2013
Передаточный акт, Выдан 16.10.2013</t>
  </si>
  <si>
    <t>В0500001000730</t>
  </si>
  <si>
    <t>Земельный участок (ГУП "Усемикентский")</t>
  </si>
  <si>
    <t>Каякентский район, с. Усемикент</t>
  </si>
  <si>
    <t>Распоряжение Минимущества РД от 29.09.2011г. №576-р</t>
  </si>
  <si>
    <t>05:08:000033:190</t>
  </si>
  <si>
    <t>Обременения не зарегистрированы.Договоры участия в долевом строительстве не зарегистрировано.</t>
  </si>
  <si>
    <t>В1901000036zXA8</t>
  </si>
  <si>
    <t>Республика Дагестан, р-н. Каякентский, с. Усемикент</t>
  </si>
  <si>
    <t>05-05-01/150/2011-540</t>
  </si>
  <si>
    <t>В0500001000826</t>
  </si>
  <si>
    <t>Каякентский район, с. Усемикент, местность "Чаканай"</t>
  </si>
  <si>
    <t>Распоряжение Минимущества РД от 28.05.2012 г. №441-р, Свидетельство о госрегистрации права собственности РД запись регистрации №05-05-01/075/2012-992 от 21.08.2012г.</t>
  </si>
  <si>
    <t>05:08:000033:199</t>
  </si>
  <si>
    <t>Гамзаев Мухтар Ахмедович  05-05/001-05/208/2001/2015-1722 от 20 октября 2015 г.до 30 сентября 2064 года</t>
  </si>
  <si>
    <t>Гамзаев Мухтар Ахмедович Передаточный акт от 30.09.2015 г.;№ 130 от 30.09.2015 г.с 20.10.2015 по 30.09.2064</t>
  </si>
  <si>
    <t>В1901000036ZUlG</t>
  </si>
  <si>
    <t>Дагестан респ, р-н Каякентский, ГУП "Усемикентский" расположенный на территории "Чаканай"</t>
  </si>
  <si>
    <t>для сельскохозяйственного использования</t>
  </si>
  <si>
    <t>120000 +/- 242</t>
  </si>
  <si>
    <t>05-05-01/075/2012-992</t>
  </si>
  <si>
    <t>Гамзаев Мухтар Ахмедович</t>
  </si>
  <si>
    <t>05-05/001-05/208/2001/2015-1722/2</t>
  </si>
  <si>
    <t>Договор аренды земельного участка находящийся в государственной собственности Республики Дагестан
№ 130, Выдан 30.09.2015
Передаточный акт, Выдан 30.09.2015</t>
  </si>
  <si>
    <t>В0500001000742</t>
  </si>
  <si>
    <t>Каякентский район, район "Къулкам тюп"</t>
  </si>
  <si>
    <t>Распоряжение Минимущества РД от 26.10.2011г. №702-р, Свидетельство о госрегистрации права собственности РД запись регистрации №05-05-01/150/2011-937 от 25.11.2011г.</t>
  </si>
  <si>
    <t>05:08:000034:0188</t>
  </si>
  <si>
    <t>ООО "Дагсельхозтехника", ИНН: 0515011733.Данные о правобладателе отсутствуют.Арендатор Магомедов Рустам Юсупбекович от 01.07.2017 г.;Акт приема-передачи от земельного участка от 01.07.2017 г.с 05.10.2017 по 01.07.2066</t>
  </si>
  <si>
    <t>В1901000036yzqf</t>
  </si>
  <si>
    <t>Республика Дагестан, р-н. Каякентский, с. Каякент</t>
  </si>
  <si>
    <t>для создания производственной базы</t>
  </si>
  <si>
    <t>7412 +/- 30</t>
  </si>
  <si>
    <t>Общество с ограниченной отвественностью "Дагсельхозтехника"</t>
  </si>
  <si>
    <t>05-05/001-05/140/012/2016-16168/2</t>
  </si>
  <si>
    <t>Магомедов Рустам Юсупбекович</t>
  </si>
  <si>
    <t>05:08:000034:188-05/028/2017-2</t>
  </si>
  <si>
    <t>Договор аренды земельного участка, Выдан 01.07.2017
Акт приема-передачи от земельного участка, Выдан 01.07.2017</t>
  </si>
  <si>
    <t>В0500002001210</t>
  </si>
  <si>
    <t>Каякентский район, рядом с рыбзаводом № 5</t>
  </si>
  <si>
    <t>Распоряжение Мингосимущества РД от 11.11.2015 г. №719-р</t>
  </si>
  <si>
    <t>05:08:00003448:26</t>
  </si>
  <si>
    <t>для размещения домов рыболова и охотника</t>
  </si>
  <si>
    <t>Обременения не зарегистрированы</t>
  </si>
  <si>
    <t>В1901000036wYVs</t>
  </si>
  <si>
    <t>В0500003000171</t>
  </si>
  <si>
    <t>Земельный участок (совхоз "Гуладтынский")</t>
  </si>
  <si>
    <t>Распоряжение МИ и ЗО РД №49-р от 08.02.2007г., Свидетельство о госрегистрации права собственности РД, запись регистрации №05-05-01/044/2007-014 от 30.05.2007г.</t>
  </si>
  <si>
    <t>05:08:000039:0002</t>
  </si>
  <si>
    <t>Для содержания и обслуживания виноградников</t>
  </si>
  <si>
    <t>КФХ "Пилла"до 1 февраля 2056 года</t>
  </si>
  <si>
    <t>Правообладателем указано Минимущество РД. Арендатор Пашаев Агай Тохтарбекович №17 от 20.02.2007 г.;Договор о передаче (уступке) прав от 15.03.2018 г.с 27.04.2018 по 01.02.2056</t>
  </si>
  <si>
    <t>В1901000036NlRq</t>
  </si>
  <si>
    <t>Дагестан респ, р-н Каякентский, тер свх. "Гуладтынский</t>
  </si>
  <si>
    <t>05-05-01/044/2007-014</t>
  </si>
  <si>
    <t>Пашаев Агай Тохтарбекович</t>
  </si>
  <si>
    <t>05:08:000039:2-05/001/2018-3</t>
  </si>
  <si>
    <t>Договор аренды, № 17, Выдан 20.02.2007
Договор о передаче (уступке) прав, Выдан 15.03.2018</t>
  </si>
  <si>
    <t>В0500003000618</t>
  </si>
  <si>
    <t>Земельный участок (колхоз "Гулатдынский")</t>
  </si>
  <si>
    <t>Распоряжение МИ и ЗО РД №300-р от 21.06.2007г., Свидетельство о госрегистрации права собственности РД, запись регистрации №05-05-01/080/2007-079 от 29.08.2007г.</t>
  </si>
  <si>
    <t>05:08:000039:0003</t>
  </si>
  <si>
    <t>ООО "Лоза"до 7 августа 2039 года.05-05-01/593/2014-113 от 1 октября 2014 г.</t>
  </si>
  <si>
    <t xml:space="preserve">Сведеия о правообладателе отсутствуют. </t>
  </si>
  <si>
    <t>В1901000036tePS</t>
  </si>
  <si>
    <t>Республика Дагестан, р-н. Каякентский, тер. Колхоз "Гулатдынский" Дахадаевского</t>
  </si>
  <si>
    <t>В0500003000627</t>
  </si>
  <si>
    <t>Земельный участок (с. Шаласи Дахадаевского р-на)</t>
  </si>
  <si>
    <t>Распоряжение МИ и ЗО РД №300-р от 21.06.2007г., Свидетельство о госрегистрации права собственности РД, запись регистрации №05-05-01/078/2007-126 от 03.09.2007г.</t>
  </si>
  <si>
    <t>05:08:000040:0107</t>
  </si>
  <si>
    <t>В1901000036XYJs</t>
  </si>
  <si>
    <t>Дагестан респ, р-н Каякентский, тер с.Шаласи Дахадаевского района</t>
  </si>
  <si>
    <t>03.09.2007</t>
  </si>
  <si>
    <t>05-05-01/078/2007-126</t>
  </si>
  <si>
    <t>В0500003000570</t>
  </si>
  <si>
    <t>Земельный участок (МУСП "Полевод")</t>
  </si>
  <si>
    <t>Распоряжение Минимущества РД от 31.12.2009г. №577-р, Свидетельство о госрегистрации права собственности РД запись регистрации №05-05-01/189/2011-060 от 12.01.2012г.</t>
  </si>
  <si>
    <t>05:08:000040:111</t>
  </si>
  <si>
    <t>05-05-01/533/2014-120 от 15 октября 2014 г.</t>
  </si>
  <si>
    <t>ООО "ЛОЗА", ИНН: 0511404476. №63 от 07.08.2014 г.;
Передаточный акт от 07.08.2014 г.
с 15.10.2014 по 07.08.2039</t>
  </si>
  <si>
    <t>В1901000036bulI</t>
  </si>
  <si>
    <t>Республика Дагестан, р-н. Каякентский, тер. МУСП "Полевод" Дахадаевского района</t>
  </si>
  <si>
    <t>05-05-01/189/2011-060</t>
  </si>
  <si>
    <t>ООО ЛОЗА"</t>
  </si>
  <si>
    <t>05-05-01/533/2014-120</t>
  </si>
  <si>
    <t>Договор аренды земельного участка, находящегося в государственной собственности Республики
Дагестан, № 63, Выдан 07.08.2014
Передаточный акт, Выдан 07.08.2014</t>
  </si>
  <si>
    <t>В0500001000424</t>
  </si>
  <si>
    <t>Распоряжение Министерства по управлению госсобственностью РД от 31.12.2009г.  №577-р, Свидетельство о госрегистрации права собственности РД запись регистрации №05-05-01/016/2010-339 от 19.02.2010г.</t>
  </si>
  <si>
    <t>05:08:000040:112</t>
  </si>
  <si>
    <t>ООО "ЭМИС"05-05-01/074/2010-548 от 05 августа 2010 г.до 28 мая 2059 года</t>
  </si>
  <si>
    <t>ООО "ЭМИС"ИНН: 0562058672. №60 от 28.05.2010 г.с 28.05.2010 по 28.05.2059</t>
  </si>
  <si>
    <t>В1901000036qLMZ</t>
  </si>
  <si>
    <t>05-05-01/016/2010-339</t>
  </si>
  <si>
    <t>ООО Эмис"</t>
  </si>
  <si>
    <t>05-05-01/074/2010-548</t>
  </si>
  <si>
    <t>Договор аренды земельного участка, № 60, Выдан 28.05.2010</t>
  </si>
  <si>
    <t>В0500003000619</t>
  </si>
  <si>
    <t>Земельный участок (СПК "Рассвет")</t>
  </si>
  <si>
    <t>Распоряжение Минимущества РД от 31.12.2009г. №575-р, Свидетельство о госрегистрации права собственности РД, запись регистрации №05-05-01/121/2011-483 от 12.09.2011г.</t>
  </si>
  <si>
    <t>05:08:000041:20</t>
  </si>
  <si>
    <t>СПК "Мускат"до 19 августа 2062 года.05-05-01/504/2005-368 от 16 сентября 2015 г.</t>
  </si>
  <si>
    <t>СПК "Мускат", ИНН: 0511002752.№115 от 19.08.2013 г.с 14.09.2013 по 19.08.2062</t>
  </si>
  <si>
    <t>В1901000036AEnD</t>
  </si>
  <si>
    <t>Республика Дагестан, р-н. Каякентский, тер. СПК "Рассвет" Дахадаевского района</t>
  </si>
  <si>
    <t>05-05-01/121/2011-483</t>
  </si>
  <si>
    <t>СПК "Мускат"</t>
  </si>
  <si>
    <t>05-05-01/504/2013-368</t>
  </si>
  <si>
    <t>Договор аренды (субаренды) земельного участка, № 115, Выдан 19.08.2013</t>
  </si>
  <si>
    <t>В0500001000678</t>
  </si>
  <si>
    <t>Распоряжение Минимущества РД от 31.12.2009г. №575-р, Свидетельство о госрегистрации права собственности РД запись регистрации №05-05-01/016/2010-341 от 19.02.2010г.</t>
  </si>
  <si>
    <t>05:08:000041:21</t>
  </si>
  <si>
    <t>ООО "ЭМИС"до 28 мая 2059 года.05-05-01/074/2010-549 от 05 августа 2010 г.</t>
  </si>
  <si>
    <t>ООО "ЭМИС"", ИНН: 0562058672.№58 от 28.05.2010 г.с 28.05.2010 по 28.05.2059</t>
  </si>
  <si>
    <t>В1901000036iHfn</t>
  </si>
  <si>
    <t>05-05-01/016/2010-341</t>
  </si>
  <si>
    <t>ООО "Эмис"</t>
  </si>
  <si>
    <t>05-05-01/074/2010-549</t>
  </si>
  <si>
    <t>Договор аренды земельного участка, № 58, Выдан 28.05.2010</t>
  </si>
  <si>
    <t>В0500001000679</t>
  </si>
  <si>
    <t>Распоряжение Минимущества РД от 31.12.2009г. №575-р, Свидетельство о госрегистрации права собственности РД запись регистрации №05-05-01/016/2010-340 от 19.02.2010г.</t>
  </si>
  <si>
    <t>05:08:000041:22</t>
  </si>
  <si>
    <t>В1901000036xq3Y</t>
  </si>
  <si>
    <t>05-05-01/016/2010-340</t>
  </si>
  <si>
    <t>05-05-01/074/2010-550</t>
  </si>
  <si>
    <t>Договор аренды земельного участка, № 59, Выдан 28.05.2010
Передаточный акт, № 59, Выдан 28.05.2010</t>
  </si>
  <si>
    <t>В0500003000554</t>
  </si>
  <si>
    <t>Земельный участок (СПК "Бускринский")</t>
  </si>
  <si>
    <t>Распоряжение МИ и ЗО РД №300-р от 21.06.2007г., Свидетельство о госрегистрации права собственности РД, запись регистрации №05-05-01/064/2007-076 от 31.07.2007г.</t>
  </si>
  <si>
    <t>05:08:000042:0003</t>
  </si>
  <si>
    <t>Сведения о правообладателе отсутствуют.Граница земельного участка состоит из 2 контуров. </t>
  </si>
  <si>
    <t>В1901000036P7LV</t>
  </si>
  <si>
    <t>Республика Дагестан, р-н Каякентский, СПК "Бускринский" Дахадаевского района</t>
  </si>
  <si>
    <t>В0500001000427</t>
  </si>
  <si>
    <t>Распоряжение Мингоссобственности РД от 31.12.2009г. №576-р, Свидетельство о госрегистрации права собственности РД запись регистрации №05-05-01/016/2010-344 от 19.02.2010г.</t>
  </si>
  <si>
    <t>05:08:000042:118</t>
  </si>
  <si>
    <t>ООО "ЭМИС"до 28 мая 2059 года.05-05-01/074/2010-536 от 04 августа 2010 г.</t>
  </si>
  <si>
    <t>ООО "ЭМИС", ИНН: 0562058672. №61 от 25.05.2010 г.с 28.05.2010 по 28.05.2059</t>
  </si>
  <si>
    <t>В1901000036tWdt</t>
  </si>
  <si>
    <t>Республика Дагестан, р-н. Каякентский, тер. СПК "Бускринский" Дахадаевского района</t>
  </si>
  <si>
    <t>05-05-01/016/2010-344</t>
  </si>
  <si>
    <t>05-05-01/074/2010-536</t>
  </si>
  <si>
    <t>Договор аренды земельного участка, № 61, Выдан 25.05.2010</t>
  </si>
  <si>
    <t>В0500001000428</t>
  </si>
  <si>
    <t>Распоряжение Мингоссобственности РД от 31.12.2009г. №576-р, Свидетельство о госрегистрации права собственности РД запись регистрации №05-05-01/016/2010-337 от 19.02.2010г.</t>
  </si>
  <si>
    <t>05:08:000042:119</t>
  </si>
  <si>
    <t>ООО "ЭМИС"до 28 мая 2059 года. 05-05-01/074/2010-537 от 04 августа 2010 г.</t>
  </si>
  <si>
    <t>ООО "ЭМИС", ИНН: 0562058672. №62 от 28.05.2010 г.с 28.05.2010 по 28.05.2059</t>
  </si>
  <si>
    <t>В1901000036Szy7</t>
  </si>
  <si>
    <t>05-05-01/016/2010-337</t>
  </si>
  <si>
    <t>05-05-01/074/2010-537</t>
  </si>
  <si>
    <t>Договор аренды земельного участка, № 62, Выдан 28.05.2010</t>
  </si>
  <si>
    <t>В0500001000429</t>
  </si>
  <si>
    <t>Распоряжение Мингоссобственности РД от 31.12.2009г. №576-р, Свидетельство о госрегистрации права собственности РД запись регистрации №05-05-01/016/2010-343 от 19.02.2010г.</t>
  </si>
  <si>
    <t>05:08:000042:120</t>
  </si>
  <si>
    <t>ООО "ЭМИС"до 28 мая 2059 года.05-05-01/074/2010-547 от 05 августа 2010 г.</t>
  </si>
  <si>
    <t>ООО "ЭМИС", ИНН: 0562058672. №63 от 28.05.2010 г.с 28.05.2010 по 28.05.2059</t>
  </si>
  <si>
    <t>В1901000036s3iV</t>
  </si>
  <si>
    <t>05-05-01/016/2010-343</t>
  </si>
  <si>
    <t>05-05-01/074/2010-547</t>
  </si>
  <si>
    <t>Договор аренды земельного участка, № 63, Выдан 28.05.2010</t>
  </si>
  <si>
    <t>В0500001000430</t>
  </si>
  <si>
    <t>Распоряжение Мингоссобственности РД от 31.12.2009г. №576-р, Свидетельство о госрегистрации права собственности РД запись регистрации №05-05-01/016/2010-338 от 19.02.2010г.</t>
  </si>
  <si>
    <t>05:08:000042:121</t>
  </si>
  <si>
    <t>ООО "ЭМИС"до 28 мая 2059 года.05-05-01/074/2010-538 от 04 августа 2010 г.</t>
  </si>
  <si>
    <t>ООО "ЭМИС", ИНН: 0562058672.№64 от 28.05.2010 г.с 28.05.2010 по 28.05.2059</t>
  </si>
  <si>
    <t>В1901000036LChH</t>
  </si>
  <si>
    <t>05-05-01/016/2010-338</t>
  </si>
  <si>
    <t>05-05-01/074/2010-538</t>
  </si>
  <si>
    <t>Договор аренды земельного участка, № 64, Выдан 28.05.2010</t>
  </si>
  <si>
    <t>В0500003001716</t>
  </si>
  <si>
    <t>Распоряжение Мингоссобственности РД от 31.12.2009г. №576-р и от  28.12.2011г. №990-р, Свидетельство о госрегистрации права собственности РД, запись регистрации №05-05-01/060/2012-961 от 13.06.2012 г.</t>
  </si>
  <si>
    <t>05:08:000042:122</t>
  </si>
  <si>
    <t>СПК "Бускринский", ИНН: 0511000459.№110 от 22.11.2017 г.с 19.07.2017 по 19.07.2027</t>
  </si>
  <si>
    <t>В1901000036h0Za</t>
  </si>
  <si>
    <t>05-05-01/060/2012-961</t>
  </si>
  <si>
    <t>СПК "Бускринский"</t>
  </si>
  <si>
    <t>05:08:000042:122-05/001/2018-1</t>
  </si>
  <si>
    <t>Договор аренды земельного участка, находящегося в собственности РД, № 110, Выдан 22.11.2017
Министерство по земельным, имущественным отношениям и вопросам торговли Республики Дагестан</t>
  </si>
  <si>
    <t>В0500003000595</t>
  </si>
  <si>
    <t>Земельный участок (совхоз "Стальский")</t>
  </si>
  <si>
    <t>Распоряжение Мингосимущества РД от 03.06.2014г. №286-р, Свидетельство о госрегистрации права собственности РД запись регистрации №05-05-01/065/2007-054 от 31.07.2007г.</t>
  </si>
  <si>
    <t>05:08:000045:1</t>
  </si>
  <si>
    <t>МУП "Ричинский"до 18 декабря 2026года.</t>
  </si>
  <si>
    <t>В1901000036pmRi</t>
  </si>
  <si>
    <t>4574595 +/- 23706</t>
  </si>
  <si>
    <t>05-05-01/065/2007-054</t>
  </si>
  <si>
    <t>ЛИКВИДИРОВАН</t>
  </si>
  <si>
    <t>В0500003001890</t>
  </si>
  <si>
    <t>Распоряжение Мингосимущества РД от 03.06.2014г. №286-р, Свидетельсьтво о госрегистрации права собственности РД запись регистрации №05-05-01/526/2014-880 от 15.07.2014г.</t>
  </si>
  <si>
    <t>05:08:000045:3</t>
  </si>
  <si>
    <t>Для ведения отгонного животноводства</t>
  </si>
  <si>
    <t>КФХ "Тур"до сентября 2058.05-05-01/097/2004-931</t>
  </si>
  <si>
    <t>Арендатор Гарунова Чраханум Бакировна №57 от 09.09.2009 г.;
Передаточный акт от 09.09.2009 г.
с 03.12.2009 по 09.09.2058. 05-05-01/097/2009-931</t>
  </si>
  <si>
    <t>В1901000036qeYC</t>
  </si>
  <si>
    <t>05-05-01/526/2014-880</t>
  </si>
  <si>
    <t>Гарунова Чраханум Бакировна</t>
  </si>
  <si>
    <t>05-05-01/097/2009-931</t>
  </si>
  <si>
    <t>Договор аренды земельного участка, № 57, Выдан 09.09.2009
Передаточный акт, Выдан 09.09.2009</t>
  </si>
  <si>
    <t>В0500003001891</t>
  </si>
  <si>
    <t>Распоряжение Мингосимущества РД от 03.06.2014г. №286-р, Свидетельсьтво о госрегистрации права собственности РД запись регистрации №05-05-01/526/2014-881 от 15.07.2014г.</t>
  </si>
  <si>
    <t>05:08:000045:4</t>
  </si>
  <si>
    <t>КФХ "Тур"до сентября 2058г.05-05-01/097/2009-932 от 3 декабря 2009г.</t>
  </si>
  <si>
    <t>ГаруноваЧраханумБакировна №58 от 09.09.2009 г.;05-05-01/097/2009-932
Передаточный акт от 09.09.2009 г.
с 03.12.2009 по 09.09.2058</t>
  </si>
  <si>
    <t>В19010000366Eww</t>
  </si>
  <si>
    <t>05-05-01/526/2014-881</t>
  </si>
  <si>
    <t>05-05-01/097/2009-932</t>
  </si>
  <si>
    <t>Договор аренды земельного участка, № 58, Выдан 09.09.2009
Передаточный акт, Выдан 09.09.2009</t>
  </si>
  <si>
    <t>В0500003001782</t>
  </si>
  <si>
    <t>Земельный участок (СПК "Буршаг")</t>
  </si>
  <si>
    <t>Расп. Минимущества РД от 17.09.12 г. №798-р, Расп. Мингосимущества РД от 05.06.14г. №296-р, Св-во о госрегистрации права собственности РД запись регистрации №05-05-01/122/2012-048 от 08.10.2012г.</t>
  </si>
  <si>
    <t>05:08:000046:2</t>
  </si>
  <si>
    <t>СПК "Буршагский", ИНН: 0501002129.№104 от 13.11.2006 г.;
Передаточный акт от 13.11.2006 г.
с 12.05.2010 по 02.10.2055</t>
  </si>
  <si>
    <t>В1901000036mORv</t>
  </si>
  <si>
    <t>3670581 +/- 6649</t>
  </si>
  <si>
    <t>05-05-01/122/2012-048</t>
  </si>
  <si>
    <t>СПК "Буршагский",</t>
  </si>
  <si>
    <t>05-05-01/016/2010-928</t>
  </si>
  <si>
    <t>Договор аренды земельного участка, № 104, Выдан 13.11.2006
Передаточный акт, Выдан 13.11.2006</t>
  </si>
  <si>
    <t>В0500003001781</t>
  </si>
  <si>
    <t>Расп. Минимущества РД от 17.09.2012 г. №798-р, Расп. Мингосимущества РД от 05.06.2014г. №296-р, Св-во о госрегистрации права собственности РД запись регистрации №05-05-01/122/2012-054 от 08.10.2012г.</t>
  </si>
  <si>
    <t>05:08:000046:3</t>
  </si>
  <si>
    <t>Для сельскохозяйственного назначения</t>
  </si>
  <si>
    <t>В1901000036oRgL</t>
  </si>
  <si>
    <t>1168569 +/- 3761</t>
  </si>
  <si>
    <t>В0500003001780</t>
  </si>
  <si>
    <t>Расп. Минимущества РД от 17.09.2012 г. №798-р, Расп. Мингосимущества РД от 05.06.14г. №296-р, Св-во о госрегистрации права собственности РД запись регистрации №05-05-01/122/2012-049 от 08.10.2012г.</t>
  </si>
  <si>
    <t>05:08:000046:4</t>
  </si>
  <si>
    <t>КФХ "Рамазанова Рабият Шабановна до 28 декабря 2061г.</t>
  </si>
  <si>
    <t>В1901000036ZrIa</t>
  </si>
  <si>
    <t>347217 +/- 2031</t>
  </si>
  <si>
    <t>В0500003001778</t>
  </si>
  <si>
    <t>Расп. Минимущества РД от 17.09.2012 г. №798-р, Расп. Мингосимущества РД от 05.06.14г. №296-р, Св-во о госрегистрации права собственности РД запись регистрации №05-05-01/122/2012-050 от 08.10.2012г.</t>
  </si>
  <si>
    <t>05:08:000046:5</t>
  </si>
  <si>
    <t>В1901000036bWL5</t>
  </si>
  <si>
    <t>84835 +/- 1016</t>
  </si>
  <si>
    <t>05-05-01/122/2012-050</t>
  </si>
  <si>
    <t>В0500003001779</t>
  </si>
  <si>
    <t>Расп. Минимущества РД от 17.09.2012 г. №798-р, Расп. Мингосимущества РД от 05.06.14г. №296-р, Св-во о госрегистрации права собственности РД запись регистрации №05-05-01/122/2012-051 от 08.10.2012г.</t>
  </si>
  <si>
    <t>05:08:000046:6</t>
  </si>
  <si>
    <t>КФХ "Рамазанова Рабият Шабановна до 28 декабря 2061г</t>
  </si>
  <si>
    <t>В1901000036Hnj0</t>
  </si>
  <si>
    <t>2293722 +/- 5243</t>
  </si>
  <si>
    <t>В0500003001776</t>
  </si>
  <si>
    <t>Расп. Минимущества РД от 17.09.2012 г. №798-р, Расп. Мингосимущества РД от 05.06.14г. №296-р, Св-во о госрегистрации права собственности РД запись регистрации №05-05-01/122/2012-053 от 08.10.2012г.</t>
  </si>
  <si>
    <t>05:08:000046:7</t>
  </si>
  <si>
    <t>В1901000036eCPc</t>
  </si>
  <si>
    <t>В0500003001777</t>
  </si>
  <si>
    <t>Расп. Минимущества РД от 17.09.2012 г. №798-р, Расп. Мингосимущества РД от 05.06.14г. №296-р, Св-во о госрегистрации права собственности РД запись регистрации №05-05-01/122/2012-052 от 08.10.2012г.</t>
  </si>
  <si>
    <t>05:08:000046:8</t>
  </si>
  <si>
    <t>В1901000036Jw8b</t>
  </si>
  <si>
    <t>565598 +/- 2560</t>
  </si>
  <si>
    <t>05-05-01/122/2012-052</t>
  </si>
  <si>
    <t>В0500003000577</t>
  </si>
  <si>
    <t>Земельный участок (СПК "Аялизимахинский")</t>
  </si>
  <si>
    <t>Распоряжение МИ и ЗО РД №300-р от 21.06.2007г., Свидетельство о госрегистрации права собственности РД, запись регистрации №05-05-01/066/2007-062 от 31.07.2007г.</t>
  </si>
  <si>
    <t>05:08:000047:0001</t>
  </si>
  <si>
    <t xml:space="preserve">Арендатор Муртузалиев Нухкади Зубаилович №139 от 13.11.2008 г.;
Акт приема-передачи по договору аренды от 13.11.2008 г.;
Распоряжение №546-р от 13.11.2008 г.
05-05-28/001/2009-113
с 04.03.2009 по 13.11.2033
</t>
  </si>
  <si>
    <t>В1901000036lcwP</t>
  </si>
  <si>
    <t>В0500003000561</t>
  </si>
  <si>
    <t>Земельный участок (СПК "им. Г.Далгата")</t>
  </si>
  <si>
    <t>Распоряжение МИ и ЗО РД №300-р от 21.06.2007г., Свидетельство о госрегистрации права собственности РД, запись регистрации №05-05-01/065/2007-050 от 31.07.2007г.</t>
  </si>
  <si>
    <t>05:08:000048:0005</t>
  </si>
  <si>
    <t xml:space="preserve">СПК "колхоз им. Г. Далгата", ИНН: 0527004579.№150 от 08.12.2006 г.;
Дополнительное соглашение к договору аренды земельного участка от 27.11.2014 г.
Граница земельного участка состоит из 3 контуров. </t>
  </si>
  <si>
    <t>В1901000036NHwb</t>
  </si>
  <si>
    <t>Дагестан респ, р-н Каякентский, тер СПК "им. Г.Далгата" Сергокалинского района</t>
  </si>
  <si>
    <t>05-05-01/065/2007-050</t>
  </si>
  <si>
    <t>СПК "колхоз им. Г. Далгата"</t>
  </si>
  <si>
    <t>05-05-01/061/2014-882</t>
  </si>
  <si>
    <t>Договор аренды, № 150, Выдан 08.12.2006
Дополнительное соглашение к договору аренды земельного участка, Выдан 27.11.2014</t>
  </si>
  <si>
    <t>В0500003000663</t>
  </si>
  <si>
    <t>Земельный участок (СПК "колхоз им. Г.Далгата")</t>
  </si>
  <si>
    <t>Распоряжение МИ и ЗО РД №587-р от 08.10.2007г., Свидетельство о госрегистрации права собственности РД, запись регистрации №05-05-01/090/2007-685 от 10.10.2007г.</t>
  </si>
  <si>
    <t>05:08:000048:0006</t>
  </si>
  <si>
    <t>КФХ "Урожай"до 5 октября 2027 года. 05-05-01/089/2007-660</t>
  </si>
  <si>
    <t xml:space="preserve">КФХ "Урожай", ИНН: 0507013487 №171 от 08.10.2007 г.;с 07.11.2007 по 05.10.2027.05-05-01/089/2007-660. КФХ "Урожай", ИНН: 0507013487. №171 от 08.10.2007 г.05-05-15/001/2009-388
с 05.10.2007 по 05.10.2027
Передаточный акт от 08.10.2007 г.
</t>
  </si>
  <si>
    <t>В1901000036kpAR</t>
  </si>
  <si>
    <t>Дагестан респ, р-н Каякентский, из земель СПК "колхоз им.Г.Далгата"</t>
  </si>
  <si>
    <t>05-05-01/090/2007-685</t>
  </si>
  <si>
    <t>КФХ "Урожай</t>
  </si>
  <si>
    <t>05-05-15/001/2009-388</t>
  </si>
  <si>
    <t>Договор аренды и передаточный акт, № 171, Выдан 08.10.2007</t>
  </si>
  <si>
    <t>В0500003001943</t>
  </si>
  <si>
    <t>Распоряжение Мингосимущества РД от 17.06.2015 г. №376-р, Свидетельство о госрегистрации права собственности РД, запись регистрации № 05-05/001-05/160/004/2015-5611/1 от 13.07.2015г.</t>
  </si>
  <si>
    <t>05:08:000048:2</t>
  </si>
  <si>
    <t>СПК "Колхоз Махаргинский", ИНН: 0527004882. №137 от 19.10.2015 г.05-05/001-05/160/010/2015-3864/2</t>
  </si>
  <si>
    <t>В1901000036UcbW</t>
  </si>
  <si>
    <t>05-05/001-05/160/004/2015-5611/1</t>
  </si>
  <si>
    <t>СПК "Колхоз Махаргинский"</t>
  </si>
  <si>
    <t>05-05/001-05/160/010/2015-3864/2</t>
  </si>
  <si>
    <t>Договор аренды земельного участка, находящегося в государственной собственности Республики
Дагестан, № 137, Выдан 19.10.2015</t>
  </si>
  <si>
    <t>В0500003001944</t>
  </si>
  <si>
    <t>Распоряжение Мингосимущества РД от 17.06.2015 г. №376-р, Свидетельство о госрегистрации права собственности РД запись регистрации №05-05/001-05/160/004/2015-5613/ от 13.07.2015г.</t>
  </si>
  <si>
    <t>05:08:000048:3</t>
  </si>
  <si>
    <t xml:space="preserve">СПК "колхоз Махаргинский"до 19 октября 2064 года </t>
  </si>
  <si>
    <t>СПК "колхоз Махаргинский" , ИНН: 0527004882.№136 от 19.10.2015 г.с 04.12.2015 по 19.10.2064.05-05/001-05/160/010/2015-3863/2</t>
  </si>
  <si>
    <t>В1901000036JyqJ</t>
  </si>
  <si>
    <t>05-05/001-05/160/004/2015-5613/1</t>
  </si>
  <si>
    <t>05-05/001-05/160/010/2015-3863/2</t>
  </si>
  <si>
    <t>Договор аренды земельного участка, находящегося в государственной собственности Республики
Дагестан, № 136, Выдан 19.10.2015</t>
  </si>
  <si>
    <t>В0500003000557</t>
  </si>
  <si>
    <t>Земельный участок (СПК "Маммаульский")</t>
  </si>
  <si>
    <t>Распоряжение МИ и ЗО РД №300-р от 21.06.2007г., Свидетельство о госрегистрации права собственности РД, запись регистрации №05-05-01/064/2007-074 от 31.07.2007г.</t>
  </si>
  <si>
    <t>05:08:000052:0001</t>
  </si>
  <si>
    <t>СПК "колхоз Маммаульский"до 12 декабря 2026</t>
  </si>
  <si>
    <t>В1901000036b7pv</t>
  </si>
  <si>
    <t>Дагестан респ, р-н Каякентский, тер СПК "Маммаульский</t>
  </si>
  <si>
    <t>05-05-01/064/2007-074</t>
  </si>
  <si>
    <t>В0500003000625</t>
  </si>
  <si>
    <t>Земельный участок (СПК "Гамринский")</t>
  </si>
  <si>
    <t>Распоряжение МИ и ЗО РД №300-р от 21.06.2007г., Свидетельство о госрегистрации права собственности РД, запись регистрации №05-05-01/078/2007-131 от 03.09.2007г.</t>
  </si>
  <si>
    <t>05:08:000052:0009</t>
  </si>
  <si>
    <t xml:space="preserve">СПК "Гамринский"до 5 октября 2027 года </t>
  </si>
  <si>
    <t xml:space="preserve">Арендатор Алиева Патимат Мухтаровна №99 от 13.10.2017 г.05:08:000052:9-05/001/2017-2
с 02.11.2017 по 13.10.2065
</t>
  </si>
  <si>
    <t>В1901000036X5PT</t>
  </si>
  <si>
    <t>Дагестан респ, р-н Каякентский, тер СПК "Гамринский" Сергокалинского района</t>
  </si>
  <si>
    <t>05-05-01/078/2007-131</t>
  </si>
  <si>
    <t>Алиева Патимат Мухтаровна</t>
  </si>
  <si>
    <t>05:08:000052:9-05/001/2017-2</t>
  </si>
  <si>
    <t>Договор аренды земельного участка, находящегося в собственности Республики Дагестан, № 99, Выдан
13.10.2017</t>
  </si>
  <si>
    <t>В0500003000597</t>
  </si>
  <si>
    <t>Земельный участок (ГУП "Чираг")</t>
  </si>
  <si>
    <t>Распоряжение МИ и ЗО РД №300-р от 21.06.2007г., Свидетельство о госрегистрации права собственности РД, запись регистрации № 05-05-01/065/2007-057 от 31.07.2007г.</t>
  </si>
  <si>
    <t>05:08:000053:0001</t>
  </si>
  <si>
    <t>МУП "Чираг"до 12 декабря 2062 года</t>
  </si>
  <si>
    <t>ПравообладателЕМ указано Минимущество РД. Обременения не зарегистрированы.Арендатор МУП "Чираг"ИНН: 0501002143.№170 от 12.12.2013 г.с 09.01.2014 по 12.12.2062</t>
  </si>
  <si>
    <t>В1901000036njCJ</t>
  </si>
  <si>
    <t>22 ноября 2019г</t>
  </si>
  <si>
    <t>05-05-01/065/2007-057</t>
  </si>
  <si>
    <t>Муниципальное Унитарное Предприятие "Чираг"</t>
  </si>
  <si>
    <t>05-05-01/511/2013-287</t>
  </si>
  <si>
    <t>Договор аренды земельного участка находящегося в государственной собственности Республики Дагестан,
№ 170, Выдан 12.12.2013</t>
  </si>
  <si>
    <t>В0500003000638</t>
  </si>
  <si>
    <t>Распоряжение МИ и ЗО РД №300-р от 21.06.2007г., Св-во о госрегистрации права собственности РД, запись регистрации №05-05-01/075/2007-135 от 03.09.2007г., Расп. Мингосимущества РД от 15.12.15 г. №804-р</t>
  </si>
  <si>
    <t>05:08:000055:0093</t>
  </si>
  <si>
    <t>ООО "Агрохом"до 15 сентября 2023 года</t>
  </si>
  <si>
    <t>В1901000036ORii</t>
  </si>
  <si>
    <t>Республика Дагестан, р-н Каякентский, Колхоз "Зилачинский" Дахадаевского района</t>
  </si>
  <si>
    <t>4387040 +/- 18327</t>
  </si>
  <si>
    <t>05-05-01/075/2007-135</t>
  </si>
  <si>
    <t>В0500003000573</t>
  </si>
  <si>
    <t>Земельный участок (СПК "Трисанчи")</t>
  </si>
  <si>
    <t>Распоряжение МИ и ЗО РД №300-р от 21.06.2007г., Свидетельство о госрегистрации права собственности РД, запись регистрации №05-05-01/064/2007-071 от 31.07.2007г.</t>
  </si>
  <si>
    <t>05:08:000056:0004</t>
  </si>
  <si>
    <t>до 19 апреля 2027 года</t>
  </si>
  <si>
    <t xml:space="preserve">Арендатор Бахмудов Султан Магомедович №84 от 26.12.2016 г.с 11.04.2017 по 19.04.2027
Акт приема-передачи по договору аренды от 13.11.2008 г.;
Распоряжение №546-р от 13.11.2008 г.
05-05-28/001/2009-113
с 04.03.2009 по 13.11.2033
</t>
  </si>
  <si>
    <t>В1901000036fIKF</t>
  </si>
  <si>
    <t>05-05-01/064/2007-071</t>
  </si>
  <si>
    <t>Бахмудов Султан Магомедович</t>
  </si>
  <si>
    <t>05:08:000056:4-05/001/2017-5</t>
  </si>
  <si>
    <t>Договор о передаче(уступке) прав и обязанностей от 30.03.2017г по договору аренды земельного участка,
находящегося в государственной собственности Республики Дагестан, № 84, Выдан 26.12.2016</t>
  </si>
  <si>
    <t>В0500003000558</t>
  </si>
  <si>
    <t>Земельный участок (колхоз "Дуакарский")</t>
  </si>
  <si>
    <t>Распоряжение МИ и ЗО РД №300-р от 21.06.2007г., Свидетельство о госрегистрации права собственности РД, запись регистрации №05-05-01/065/2007-052 от 31.07.2007г.</t>
  </si>
  <si>
    <t>05:08:000057:0003</t>
  </si>
  <si>
    <t>СПК "Дуакар"до 11 февраля 2059 года. глава КФХ Гамидов Магомед Курбанович  до 8 февраля 2061 года. 05-05-01/033/2012-250</t>
  </si>
  <si>
    <t xml:space="preserve">Гамидов Магомед Курбанович №4 от 08.02.2012 г.;с 21.03.2012 по 08.02.2061. 05-05-01/033/2012-250
Передаточный акт от 08.02.2012 г.
</t>
  </si>
  <si>
    <t>В19010000363mtJ</t>
  </si>
  <si>
    <t>Дагестан респ, р-н Каякентский, тер "колхоз Дуакарский" Дахадаевского района</t>
  </si>
  <si>
    <t>05-05-01/065/2007-052</t>
  </si>
  <si>
    <t>Гамидов Магомед Курбанович</t>
  </si>
  <si>
    <t>05-05-01/033/2012-250</t>
  </si>
  <si>
    <t>Договор аренды земельного участка, находящегося в государственной собственности Республики
Дагестан, № 4, Выдан 08.02.2012
Передаточный акт, Выдан 08.02.2012</t>
  </si>
  <si>
    <t>В0500003000563</t>
  </si>
  <si>
    <t>Земельный участок (колхоз "Калкинский")</t>
  </si>
  <si>
    <t>Распоряжение МИ и ЗО РД №300-р от 21.06.2007г., Свидетельство о госрегистрации права собственности РД, запись регистрации №05-05-01/065/2007-051 от 31.07.2007г.</t>
  </si>
  <si>
    <t>05:08:000060:0001</t>
  </si>
  <si>
    <t>В1901000036Kcs5</t>
  </si>
  <si>
    <t>Дагестан респ, р-н Каякентский, тер колхоз "Калкинский" Дахадаевского района</t>
  </si>
  <si>
    <t>3794504,45</t>
  </si>
  <si>
    <t>05-05-01/065/2007-051</t>
  </si>
  <si>
    <t>В0500001000531</t>
  </si>
  <si>
    <t>Земельный участок (ООО "Юг-Лада-Моторс")</t>
  </si>
  <si>
    <t>Каякентский район, ГУП "Кировский на местности "Кьакъни"</t>
  </si>
  <si>
    <t>Распоряжение Правительства РД №31-р от 09.02.2009г., Свидетельство о госрегистрации права собственности РД, запись регистрации №05-05-01/001/2009-179 от 26.03.2009г.</t>
  </si>
  <si>
    <t>05:08:000061:18</t>
  </si>
  <si>
    <t>Земли промышленности</t>
  </si>
  <si>
    <t>Под строительство сервисно-дилерского центра по реализации новых автомобилей</t>
  </si>
  <si>
    <t>ООО "Юг-Лада-Моторс"до 28 июля 2029 года</t>
  </si>
  <si>
    <t xml:space="preserve">"Юг-Лада-Моторс", ИНН: 0515013321. №50 от 28.07.2009 г.;с 19.08.2009 по 28.07.2029.05-05-01/001/2009-882
</t>
  </si>
  <si>
    <t>В1901000036oZpZ</t>
  </si>
  <si>
    <t>05-05-01/001/2009-179</t>
  </si>
  <si>
    <t>Юг-Лада-Моторс</t>
  </si>
  <si>
    <t>05-05-01/001/2009-882</t>
  </si>
  <si>
    <t>Договор аренды земельного участка, № 50, Выдан 28.07.2009
Передаточный акт, Выдан 28.07.2009</t>
  </si>
  <si>
    <t>В0500003000547</t>
  </si>
  <si>
    <t>Земельный участок (колхоз"Дибгашинский")</t>
  </si>
  <si>
    <t>Распоряжение МИЗО РД №300-р от 21.06.2007г., Свид-во о госрегистрации пр. собственности РД, зап. регистрации №05-05-01/065/2007-049 от 31.07.2007г.,Распоряжение Минимущества РД от 12.10.2011г. №620-р</t>
  </si>
  <si>
    <t>05:08:000062:135</t>
  </si>
  <si>
    <t>глава КФХ Ибрагимов Арслан Саидович. до 29 ноября 2060 года.05-05-01/173/2011-696 от 28 декабря 2011 г.</t>
  </si>
  <si>
    <t>Ибрагимов Арслан Саидович №64 от 29.11.2011 г.;
Передаточный акт от 29.11.2011 г.
с 28.12.2011 по 29.11.2060</t>
  </si>
  <si>
    <t>В1901000036AmWX</t>
  </si>
  <si>
    <t>Дагестан респ, р-н Каякентский, тер колхоза "Дибгашинский" Дахадаевского района</t>
  </si>
  <si>
    <t>05-05-01/065/2007-049</t>
  </si>
  <si>
    <t>Ибрагимов Арслан Саидович</t>
  </si>
  <si>
    <t>05-05-01/173/2011-696</t>
  </si>
  <si>
    <t>Договор аренды земельного участка, находящегося в государственной собственности Республики
Дагестан, № 64, Выдан 29.11.2011
Передаточный акт, Выдан 29.11.2011</t>
  </si>
  <si>
    <t>В0500003001529</t>
  </si>
  <si>
    <t>Земельный участок (скотопрогон)</t>
  </si>
  <si>
    <t>Свидетельство о госрегистрации права собственности РД запись регистрации №05-05-01/016/2010-670 от 16.04.2010г.</t>
  </si>
  <si>
    <t>05:08:000066:25</t>
  </si>
  <si>
    <t xml:space="preserve">Обременения не зарегистрированы.Граница земельного участка состоит из 8 контуров. </t>
  </si>
  <si>
    <t>В1901000036LzKK</t>
  </si>
  <si>
    <t>8664190 +/- 25755</t>
  </si>
  <si>
    <t>05-05-01/016/2010-670</t>
  </si>
  <si>
    <t>В0500003001217</t>
  </si>
  <si>
    <t>Земельный участок (озеро "Аджи")</t>
  </si>
  <si>
    <t>Свидетельство о госрегистрации права собственности РД, запись регистрации №05-05-01/134/2009-163 от 29.12.2009г., Распоряжение Мингосимущества РД от 09.02.2015 г. №55-р</t>
  </si>
  <si>
    <t>05:08:000069:0004</t>
  </si>
  <si>
    <t>для сельскохозяйственного производства (рыболовство).</t>
  </si>
  <si>
    <t>Обременения не зарегистрированы. Договоры участия в долевом строительстве не зарегистрировано</t>
  </si>
  <si>
    <t>В1901000036a3Lr</t>
  </si>
  <si>
    <t>Дагестан респ, р-н Каякентский, тер озеро "Аджи"</t>
  </si>
  <si>
    <t>5244489 +/- 40076</t>
  </si>
  <si>
    <t>05-05-01/134/2009-163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</si>
</sst>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2"/>
    </font>
    <font>
      <sz val="12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5B5E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1" fontId="1" fillId="6" borderId="2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1" fontId="1" fillId="8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9" borderId="2" xfId="0" applyFont="1" applyFill="1" applyBorder="1" applyAlignment="1" applyProtection="1">
      <alignment horizontal="center" vertical="center" wrapText="1"/>
    </xf>
    <xf numFmtId="1" fontId="1" fillId="5" borderId="6" xfId="0" applyNumberFormat="1" applyFont="1" applyFill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1" fontId="1" fillId="8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14" fontId="2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49" fontId="6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Fill="1" applyBorder="1" applyProtection="1"/>
    <xf numFmtId="0" fontId="1" fillId="0" borderId="2" xfId="0" applyFont="1" applyFill="1" applyBorder="1" applyAlignment="1" applyProtection="1">
      <alignment horizontal="center" vertical="center"/>
    </xf>
    <xf numFmtId="1" fontId="2" fillId="0" borderId="8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7" fillId="1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1" fontId="3" fillId="0" borderId="6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14" fontId="5" fillId="2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Protection="1"/>
    <xf numFmtId="1" fontId="1" fillId="0" borderId="6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9" fillId="11" borderId="2" xfId="0" applyNumberFormat="1" applyFont="1" applyFill="1" applyBorder="1" applyAlignment="1" applyProtection="1">
      <alignment horizontal="center" vertical="center" wrapText="1"/>
    </xf>
    <xf numFmtId="1" fontId="9" fillId="11" borderId="2" xfId="0" applyNumberFormat="1" applyFont="1" applyFill="1" applyBorder="1" applyAlignment="1" applyProtection="1">
      <alignment horizontal="center" vertical="center" wrapText="1"/>
    </xf>
    <xf numFmtId="164" fontId="9" fillId="11" borderId="2" xfId="0" applyNumberFormat="1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/>
    <xf numFmtId="0" fontId="1" fillId="11" borderId="5" xfId="0" applyFont="1" applyFill="1" applyBorder="1" applyAlignment="1" applyProtection="1"/>
    <xf numFmtId="0" fontId="1" fillId="11" borderId="6" xfId="0" applyFont="1" applyFill="1" applyBorder="1" applyAlignment="1" applyProtection="1">
      <alignment horizontal="center" vertical="center"/>
    </xf>
    <xf numFmtId="0" fontId="1" fillId="11" borderId="5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/>
    </xf>
    <xf numFmtId="1" fontId="1" fillId="12" borderId="2" xfId="0" applyNumberFormat="1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25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D5B5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 refreshError="1">
        <row r="14">
          <cell r="I14" t="str">
            <v xml:space="preserve"> от 14.12.2018 год                           № ЕТ-05/4688</v>
          </cell>
        </row>
        <row r="332">
          <cell r="I332" t="str">
            <v>от 05.02.2019 г. № ак-06/686</v>
          </cell>
        </row>
        <row r="370">
          <cell r="I370" t="str">
            <v>от 20.02.2019 г. № ма-05/1161</v>
          </cell>
        </row>
        <row r="371">
          <cell r="I371" t="str">
            <v>от 15.02.2019 г. № ма-06/971</v>
          </cell>
        </row>
        <row r="430">
          <cell r="I430" t="str">
            <v>от 19.02.2019 г. № ма-05/1122</v>
          </cell>
        </row>
        <row r="464">
          <cell r="I464" t="str">
            <v>от 29.03.2019 № ма-05/2040</v>
          </cell>
        </row>
        <row r="564">
          <cell r="I564" t="str">
            <v>от 19.02.2019 г. № ма-05/1122</v>
          </cell>
        </row>
        <row r="680">
          <cell r="I680" t="str">
            <v>от 04.06.2019 № МА-07/3642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8"/>
  <sheetViews>
    <sheetView tabSelected="1" topLeftCell="H1" zoomScale="70" zoomScaleNormal="70" workbookViewId="0">
      <selection activeCell="Q4" sqref="Q4:R4"/>
    </sheetView>
  </sheetViews>
  <sheetFormatPr defaultColWidth="9.140625" defaultRowHeight="15.75" x14ac:dyDescent="0.25"/>
  <cols>
    <col min="1" max="1" width="6.85546875" style="79" customWidth="1"/>
    <col min="2" max="2" width="14.140625" style="79" customWidth="1"/>
    <col min="3" max="3" width="19" style="79" customWidth="1"/>
    <col min="4" max="4" width="16.28515625" style="79" customWidth="1"/>
    <col min="5" max="5" width="18.42578125" style="79" customWidth="1"/>
    <col min="6" max="6" width="15.28515625" style="79" customWidth="1"/>
    <col min="7" max="7" width="35.28515625" style="79" customWidth="1"/>
    <col min="8" max="8" width="15.5703125" style="80" customWidth="1"/>
    <col min="9" max="9" width="21.85546875" style="79" customWidth="1"/>
    <col min="10" max="10" width="22.7109375" style="79" customWidth="1"/>
    <col min="11" max="11" width="16.7109375" style="79" customWidth="1"/>
    <col min="12" max="12" width="19.140625" style="79" customWidth="1"/>
    <col min="13" max="13" width="15.140625" style="79" customWidth="1"/>
    <col min="14" max="14" width="17.140625" style="3" customWidth="1"/>
    <col min="15" max="15" width="15.140625" style="3" customWidth="1"/>
    <col min="16" max="16" width="15.7109375" style="3" customWidth="1"/>
    <col min="17" max="17" width="18.28515625" style="3" customWidth="1"/>
    <col min="18" max="18" width="24.28515625" style="3" customWidth="1"/>
    <col min="19" max="19" width="18" style="4" customWidth="1"/>
    <col min="20" max="20" width="15.5703125" style="3" customWidth="1"/>
    <col min="21" max="21" width="18" style="3" customWidth="1"/>
    <col min="22" max="22" width="18.140625" style="3" customWidth="1"/>
    <col min="23" max="23" width="17.28515625" style="3" customWidth="1"/>
    <col min="24" max="24" width="15.5703125" style="3" customWidth="1"/>
    <col min="25" max="25" width="23.5703125" style="3" customWidth="1"/>
    <col min="26" max="26" width="19.7109375" style="3" customWidth="1"/>
    <col min="27" max="27" width="17" style="3" customWidth="1"/>
    <col min="28" max="28" width="19.28515625" style="3" customWidth="1"/>
    <col min="29" max="31" width="17" style="3" customWidth="1"/>
    <col min="32" max="32" width="19.42578125" style="3" customWidth="1"/>
    <col min="33" max="33" width="20" style="3" customWidth="1"/>
    <col min="34" max="34" width="19.42578125" style="3" customWidth="1"/>
    <col min="35" max="35" width="19.5703125" style="3" customWidth="1"/>
    <col min="36" max="36" width="17.140625" style="3" customWidth="1"/>
    <col min="37" max="37" width="20" style="5" customWidth="1"/>
    <col min="38" max="38" width="19.28515625" style="5" customWidth="1"/>
    <col min="39" max="39" width="20.140625" style="6" customWidth="1"/>
    <col min="40" max="40" width="23.5703125" style="6" customWidth="1"/>
    <col min="41" max="41" width="18.7109375" style="6" customWidth="1"/>
    <col min="42" max="42" width="23.5703125" style="6" customWidth="1"/>
    <col min="43" max="43" width="23" style="6" customWidth="1"/>
    <col min="44" max="44" width="17.140625" style="6" customWidth="1"/>
    <col min="45" max="45" width="12.140625" style="3" customWidth="1"/>
    <col min="46" max="46" width="11.42578125" style="3" customWidth="1"/>
    <col min="47" max="47" width="9.5703125" style="3" customWidth="1"/>
    <col min="48" max="49" width="11.85546875" style="3" customWidth="1"/>
    <col min="50" max="50" width="11.140625" style="3" customWidth="1"/>
    <col min="51" max="51" width="15.7109375" style="3" customWidth="1"/>
    <col min="52" max="52" width="12.85546875" style="3" customWidth="1"/>
    <col min="53" max="53" width="12.42578125" style="3" customWidth="1"/>
    <col min="54" max="54" width="17.28515625" style="3" customWidth="1"/>
    <col min="55" max="16384" width="9.140625" style="3"/>
  </cols>
  <sheetData>
    <row r="1" spans="1:54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54" ht="26.2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54" ht="26.25" customHeight="1" x14ac:dyDescent="0.25">
      <c r="A3" s="81" t="s">
        <v>1</v>
      </c>
      <c r="B3" s="81" t="s">
        <v>2</v>
      </c>
      <c r="C3" s="81"/>
      <c r="D3" s="81"/>
      <c r="E3" s="81"/>
      <c r="F3" s="81"/>
      <c r="G3" s="81"/>
      <c r="H3" s="81"/>
      <c r="I3" s="81"/>
      <c r="J3" s="81"/>
      <c r="K3" s="8" t="s">
        <v>3</v>
      </c>
      <c r="L3" s="9" t="s">
        <v>4</v>
      </c>
      <c r="M3" s="9" t="s">
        <v>5</v>
      </c>
      <c r="N3" s="92" t="s">
        <v>6</v>
      </c>
      <c r="O3" s="92"/>
      <c r="P3" s="92"/>
      <c r="Q3" s="92"/>
      <c r="R3" s="92"/>
      <c r="S3" s="84" t="s">
        <v>7</v>
      </c>
      <c r="T3" s="85"/>
      <c r="U3" s="85"/>
      <c r="V3" s="85"/>
      <c r="W3" s="85" t="s">
        <v>8</v>
      </c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6"/>
      <c r="AK3" s="10" t="s">
        <v>9</v>
      </c>
      <c r="AL3" s="11" t="s">
        <v>10</v>
      </c>
      <c r="AM3" s="12" t="s">
        <v>11</v>
      </c>
      <c r="AN3" s="13" t="s">
        <v>12</v>
      </c>
      <c r="AO3" s="13" t="s">
        <v>13</v>
      </c>
      <c r="AP3" s="13" t="s">
        <v>14</v>
      </c>
      <c r="AQ3" s="13" t="s">
        <v>15</v>
      </c>
      <c r="AR3" s="13" t="s">
        <v>16</v>
      </c>
      <c r="AS3" s="14" t="s">
        <v>17</v>
      </c>
      <c r="AT3" s="14"/>
      <c r="AU3" s="14"/>
      <c r="AV3" s="14"/>
      <c r="AW3" s="14"/>
      <c r="AX3" s="14"/>
      <c r="AY3" s="15" t="s">
        <v>18</v>
      </c>
      <c r="AZ3" s="91" t="s">
        <v>19</v>
      </c>
      <c r="BA3" s="91"/>
      <c r="BB3" s="91"/>
    </row>
    <row r="4" spans="1:54" s="20" customFormat="1" ht="111.75" customHeight="1" x14ac:dyDescent="0.25">
      <c r="A4" s="81"/>
      <c r="B4" s="82" t="s">
        <v>20</v>
      </c>
      <c r="C4" s="82" t="s">
        <v>21</v>
      </c>
      <c r="D4" s="82" t="s">
        <v>22</v>
      </c>
      <c r="E4" s="82" t="s">
        <v>23</v>
      </c>
      <c r="F4" s="82" t="s">
        <v>24</v>
      </c>
      <c r="G4" s="82" t="s">
        <v>25</v>
      </c>
      <c r="H4" s="83" t="s">
        <v>26</v>
      </c>
      <c r="I4" s="82" t="s">
        <v>27</v>
      </c>
      <c r="J4" s="82" t="s">
        <v>28</v>
      </c>
      <c r="K4" s="8"/>
      <c r="L4" s="16"/>
      <c r="M4" s="16"/>
      <c r="N4" s="93" t="s">
        <v>29</v>
      </c>
      <c r="O4" s="94" t="s">
        <v>30</v>
      </c>
      <c r="P4" s="17" t="s">
        <v>31</v>
      </c>
      <c r="Q4" s="94" t="s">
        <v>32</v>
      </c>
      <c r="R4" s="95" t="s">
        <v>33</v>
      </c>
      <c r="S4" s="87"/>
      <c r="T4" s="88" t="s">
        <v>34</v>
      </c>
      <c r="U4" s="89" t="s">
        <v>35</v>
      </c>
      <c r="V4" s="89" t="s">
        <v>36</v>
      </c>
      <c r="W4" s="89" t="s">
        <v>29</v>
      </c>
      <c r="X4" s="89" t="s">
        <v>37</v>
      </c>
      <c r="Y4" s="90" t="s">
        <v>38</v>
      </c>
      <c r="Z4" s="89" t="s">
        <v>39</v>
      </c>
      <c r="AA4" s="89" t="s">
        <v>40</v>
      </c>
      <c r="AB4" s="89" t="s">
        <v>41</v>
      </c>
      <c r="AC4" s="89" t="s">
        <v>42</v>
      </c>
      <c r="AD4" s="89" t="s">
        <v>43</v>
      </c>
      <c r="AE4" s="89" t="s">
        <v>44</v>
      </c>
      <c r="AF4" s="89" t="s">
        <v>45</v>
      </c>
      <c r="AG4" s="89" t="s">
        <v>46</v>
      </c>
      <c r="AH4" s="89" t="s">
        <v>47</v>
      </c>
      <c r="AI4" s="89" t="s">
        <v>48</v>
      </c>
      <c r="AJ4" s="89" t="s">
        <v>49</v>
      </c>
      <c r="AK4" s="10"/>
      <c r="AL4" s="11"/>
      <c r="AM4" s="12"/>
      <c r="AN4" s="18"/>
      <c r="AO4" s="18"/>
      <c r="AP4" s="18"/>
      <c r="AQ4" s="18"/>
      <c r="AR4" s="18"/>
      <c r="AS4" s="19" t="s">
        <v>50</v>
      </c>
      <c r="AT4" s="19" t="s">
        <v>51</v>
      </c>
      <c r="AU4" s="19" t="s">
        <v>52</v>
      </c>
      <c r="AV4" s="19" t="s">
        <v>53</v>
      </c>
      <c r="AW4" s="19" t="s">
        <v>54</v>
      </c>
      <c r="AX4" s="19" t="s">
        <v>55</v>
      </c>
      <c r="AY4" s="15" t="s">
        <v>56</v>
      </c>
      <c r="AZ4" s="89" t="s">
        <v>57</v>
      </c>
      <c r="BA4" s="89" t="s">
        <v>58</v>
      </c>
      <c r="BB4" s="89" t="s">
        <v>59</v>
      </c>
    </row>
    <row r="5" spans="1:54" s="32" customFormat="1" ht="98.25" customHeight="1" x14ac:dyDescent="0.25">
      <c r="A5" s="21">
        <v>1</v>
      </c>
      <c r="B5" s="21" t="s">
        <v>60</v>
      </c>
      <c r="C5" s="21" t="s">
        <v>61</v>
      </c>
      <c r="D5" s="21" t="s">
        <v>62</v>
      </c>
      <c r="E5" s="21" t="s">
        <v>63</v>
      </c>
      <c r="F5" s="21" t="s">
        <v>60</v>
      </c>
      <c r="G5" s="21" t="s">
        <v>64</v>
      </c>
      <c r="H5" s="22">
        <v>75.4101</v>
      </c>
      <c r="I5" s="21" t="s">
        <v>65</v>
      </c>
      <c r="J5" s="21" t="s">
        <v>66</v>
      </c>
      <c r="K5" s="21"/>
      <c r="L5" s="21"/>
      <c r="M5" s="21"/>
      <c r="N5" s="23" t="s">
        <v>67</v>
      </c>
      <c r="O5" s="24" t="s">
        <v>68</v>
      </c>
      <c r="P5" s="24"/>
      <c r="Q5" s="24" t="s">
        <v>69</v>
      </c>
      <c r="R5" s="24" t="s">
        <v>70</v>
      </c>
      <c r="S5" s="25" t="s">
        <v>71</v>
      </c>
      <c r="T5" s="26" t="s">
        <v>72</v>
      </c>
      <c r="U5" s="26" t="s">
        <v>73</v>
      </c>
      <c r="V5" s="26" t="s">
        <v>74</v>
      </c>
      <c r="W5" s="26" t="s">
        <v>67</v>
      </c>
      <c r="X5" s="26" t="s">
        <v>75</v>
      </c>
      <c r="Y5" s="26" t="s">
        <v>76</v>
      </c>
      <c r="Z5" s="27">
        <v>41801</v>
      </c>
      <c r="AA5" s="26" t="s">
        <v>77</v>
      </c>
      <c r="AB5" s="26" t="s">
        <v>78</v>
      </c>
      <c r="AC5" s="26" t="s">
        <v>78</v>
      </c>
      <c r="AD5" s="26" t="s">
        <v>78</v>
      </c>
      <c r="AE5" s="26" t="s">
        <v>78</v>
      </c>
      <c r="AF5" s="26" t="s">
        <v>78</v>
      </c>
      <c r="AG5" s="26" t="s">
        <v>78</v>
      </c>
      <c r="AH5" s="26" t="s">
        <v>78</v>
      </c>
      <c r="AI5" s="26" t="s">
        <v>78</v>
      </c>
      <c r="AJ5" s="26" t="s">
        <v>68</v>
      </c>
      <c r="AK5" s="28"/>
      <c r="AL5" s="28"/>
      <c r="AM5" s="29" t="s">
        <v>79</v>
      </c>
      <c r="AN5" s="29"/>
      <c r="AO5" s="29"/>
      <c r="AP5" s="29" t="s">
        <v>80</v>
      </c>
      <c r="AQ5" s="29"/>
      <c r="AR5" s="29"/>
      <c r="AS5" s="24" t="s">
        <v>81</v>
      </c>
      <c r="AT5" s="30" t="s">
        <v>82</v>
      </c>
      <c r="AU5" s="30" t="s">
        <v>82</v>
      </c>
      <c r="AV5" s="30" t="s">
        <v>82</v>
      </c>
      <c r="AW5" s="24"/>
      <c r="AX5" s="24"/>
      <c r="AY5" s="24"/>
      <c r="AZ5" s="31"/>
      <c r="BA5" s="31"/>
      <c r="BB5" s="31"/>
    </row>
    <row r="6" spans="1:54" s="32" customFormat="1" ht="98.25" customHeight="1" x14ac:dyDescent="0.25">
      <c r="A6" s="33">
        <v>2</v>
      </c>
      <c r="B6" s="33" t="s">
        <v>60</v>
      </c>
      <c r="C6" s="33" t="s">
        <v>83</v>
      </c>
      <c r="D6" s="33" t="s">
        <v>84</v>
      </c>
      <c r="E6" s="33" t="s">
        <v>85</v>
      </c>
      <c r="F6" s="33" t="s">
        <v>86</v>
      </c>
      <c r="G6" s="33" t="s">
        <v>87</v>
      </c>
      <c r="H6" s="34">
        <v>0.189</v>
      </c>
      <c r="I6" s="33" t="s">
        <v>88</v>
      </c>
      <c r="J6" s="33" t="s">
        <v>89</v>
      </c>
      <c r="K6" s="33"/>
      <c r="L6" s="21"/>
      <c r="M6" s="21"/>
      <c r="N6" s="23" t="s">
        <v>90</v>
      </c>
      <c r="O6" s="35"/>
      <c r="P6" s="35"/>
      <c r="Q6" s="35"/>
      <c r="R6" s="35"/>
      <c r="S6" s="36" t="s">
        <v>91</v>
      </c>
      <c r="T6" s="37" t="s">
        <v>92</v>
      </c>
      <c r="U6" s="37" t="s">
        <v>92</v>
      </c>
      <c r="V6" s="37" t="s">
        <v>92</v>
      </c>
      <c r="W6" s="37" t="s">
        <v>92</v>
      </c>
      <c r="X6" s="37" t="s">
        <v>92</v>
      </c>
      <c r="Y6" s="37" t="s">
        <v>92</v>
      </c>
      <c r="Z6" s="37" t="s">
        <v>92</v>
      </c>
      <c r="AA6" s="37" t="s">
        <v>92</v>
      </c>
      <c r="AB6" s="37" t="s">
        <v>92</v>
      </c>
      <c r="AC6" s="37" t="s">
        <v>92</v>
      </c>
      <c r="AD6" s="37" t="s">
        <v>92</v>
      </c>
      <c r="AE6" s="37" t="s">
        <v>92</v>
      </c>
      <c r="AF6" s="37" t="s">
        <v>92</v>
      </c>
      <c r="AG6" s="37" t="s">
        <v>92</v>
      </c>
      <c r="AH6" s="37" t="s">
        <v>92</v>
      </c>
      <c r="AI6" s="37" t="s">
        <v>92</v>
      </c>
      <c r="AJ6" s="37" t="s">
        <v>92</v>
      </c>
      <c r="AK6" s="38" t="s">
        <v>93</v>
      </c>
      <c r="AL6" s="39"/>
      <c r="AM6" s="40" t="s">
        <v>94</v>
      </c>
      <c r="AN6" s="40"/>
      <c r="AO6" s="40"/>
      <c r="AP6" s="29" t="s">
        <v>80</v>
      </c>
      <c r="AQ6" s="40"/>
      <c r="AR6" s="40"/>
      <c r="AS6" s="33" t="s">
        <v>95</v>
      </c>
      <c r="AT6" s="33" t="s">
        <v>95</v>
      </c>
      <c r="AU6" s="33" t="s">
        <v>95</v>
      </c>
      <c r="AV6" s="33" t="s">
        <v>95</v>
      </c>
      <c r="AW6" s="35"/>
      <c r="AX6" s="35"/>
      <c r="AY6" s="35"/>
      <c r="AZ6" s="35"/>
      <c r="BA6" s="35"/>
      <c r="BB6" s="35"/>
    </row>
    <row r="7" spans="1:54" s="32" customFormat="1" ht="98.25" customHeight="1" x14ac:dyDescent="0.25">
      <c r="A7" s="33">
        <v>3</v>
      </c>
      <c r="B7" s="33" t="s">
        <v>60</v>
      </c>
      <c r="C7" s="33" t="s">
        <v>96</v>
      </c>
      <c r="D7" s="33" t="s">
        <v>84</v>
      </c>
      <c r="E7" s="33" t="s">
        <v>97</v>
      </c>
      <c r="F7" s="33" t="s">
        <v>60</v>
      </c>
      <c r="G7" s="33" t="s">
        <v>98</v>
      </c>
      <c r="H7" s="34">
        <v>4</v>
      </c>
      <c r="I7" s="33" t="s">
        <v>99</v>
      </c>
      <c r="J7" s="41" t="s">
        <v>66</v>
      </c>
      <c r="K7" s="41"/>
      <c r="L7" s="41"/>
      <c r="M7" s="41"/>
      <c r="N7" s="42" t="s">
        <v>100</v>
      </c>
      <c r="O7" s="43" t="s">
        <v>68</v>
      </c>
      <c r="P7" s="43"/>
      <c r="Q7" s="44" t="s">
        <v>69</v>
      </c>
      <c r="R7" s="45" t="s">
        <v>101</v>
      </c>
      <c r="S7" s="36" t="s">
        <v>102</v>
      </c>
      <c r="T7" s="37" t="s">
        <v>92</v>
      </c>
      <c r="U7" s="37" t="s">
        <v>92</v>
      </c>
      <c r="V7" s="37" t="s">
        <v>92</v>
      </c>
      <c r="W7" s="37" t="s">
        <v>92</v>
      </c>
      <c r="X7" s="37" t="s">
        <v>92</v>
      </c>
      <c r="Y7" s="37" t="s">
        <v>92</v>
      </c>
      <c r="Z7" s="37" t="s">
        <v>92</v>
      </c>
      <c r="AA7" s="37" t="s">
        <v>92</v>
      </c>
      <c r="AB7" s="37" t="s">
        <v>92</v>
      </c>
      <c r="AC7" s="37" t="s">
        <v>92</v>
      </c>
      <c r="AD7" s="37" t="s">
        <v>92</v>
      </c>
      <c r="AE7" s="37" t="s">
        <v>92</v>
      </c>
      <c r="AF7" s="37" t="s">
        <v>92</v>
      </c>
      <c r="AG7" s="37" t="s">
        <v>92</v>
      </c>
      <c r="AH7" s="37" t="s">
        <v>92</v>
      </c>
      <c r="AI7" s="37" t="s">
        <v>92</v>
      </c>
      <c r="AJ7" s="37" t="s">
        <v>92</v>
      </c>
      <c r="AK7" s="46" t="s">
        <v>103</v>
      </c>
      <c r="AL7" s="46"/>
      <c r="AM7" s="47" t="s">
        <v>104</v>
      </c>
      <c r="AN7" s="47"/>
      <c r="AO7" s="47"/>
      <c r="AP7" s="29" t="s">
        <v>80</v>
      </c>
      <c r="AQ7" s="47"/>
      <c r="AR7" s="47"/>
      <c r="AS7" s="44"/>
      <c r="AT7" s="44" t="s">
        <v>105</v>
      </c>
      <c r="AU7" s="44" t="s">
        <v>105</v>
      </c>
      <c r="AV7" s="30" t="s">
        <v>82</v>
      </c>
      <c r="AW7" s="44"/>
      <c r="AX7" s="44"/>
      <c r="AY7" s="44"/>
      <c r="AZ7" s="35"/>
      <c r="BA7" s="35"/>
      <c r="BB7" s="35"/>
    </row>
    <row r="8" spans="1:54" s="32" customFormat="1" ht="69.75" customHeight="1" x14ac:dyDescent="0.25">
      <c r="A8" s="33">
        <v>4</v>
      </c>
      <c r="B8" s="33" t="s">
        <v>60</v>
      </c>
      <c r="C8" s="33" t="s">
        <v>106</v>
      </c>
      <c r="D8" s="33" t="s">
        <v>84</v>
      </c>
      <c r="E8" s="33" t="s">
        <v>107</v>
      </c>
      <c r="F8" s="33" t="s">
        <v>108</v>
      </c>
      <c r="G8" s="33" t="s">
        <v>109</v>
      </c>
      <c r="H8" s="34">
        <v>14.7</v>
      </c>
      <c r="I8" s="33" t="s">
        <v>110</v>
      </c>
      <c r="J8" s="33" t="s">
        <v>66</v>
      </c>
      <c r="K8" s="21"/>
      <c r="L8" s="21"/>
      <c r="M8" s="21"/>
      <c r="N8" s="23" t="s">
        <v>111</v>
      </c>
      <c r="O8" s="48" t="s">
        <v>68</v>
      </c>
      <c r="P8" s="48"/>
      <c r="Q8" s="44" t="s">
        <v>69</v>
      </c>
      <c r="R8" s="45" t="s">
        <v>101</v>
      </c>
      <c r="S8" s="36" t="s">
        <v>112</v>
      </c>
      <c r="T8" s="37" t="s">
        <v>92</v>
      </c>
      <c r="U8" s="37" t="s">
        <v>92</v>
      </c>
      <c r="V8" s="37" t="s">
        <v>92</v>
      </c>
      <c r="W8" s="37" t="s">
        <v>92</v>
      </c>
      <c r="X8" s="37" t="s">
        <v>92</v>
      </c>
      <c r="Y8" s="37" t="s">
        <v>92</v>
      </c>
      <c r="Z8" s="37" t="s">
        <v>92</v>
      </c>
      <c r="AA8" s="37" t="s">
        <v>92</v>
      </c>
      <c r="AB8" s="37" t="s">
        <v>92</v>
      </c>
      <c r="AC8" s="37" t="s">
        <v>92</v>
      </c>
      <c r="AD8" s="37" t="s">
        <v>92</v>
      </c>
      <c r="AE8" s="37" t="s">
        <v>92</v>
      </c>
      <c r="AF8" s="37" t="s">
        <v>92</v>
      </c>
      <c r="AG8" s="37" t="s">
        <v>92</v>
      </c>
      <c r="AH8" s="37" t="s">
        <v>92</v>
      </c>
      <c r="AI8" s="37" t="s">
        <v>92</v>
      </c>
      <c r="AJ8" s="37" t="s">
        <v>92</v>
      </c>
      <c r="AK8" s="46" t="s">
        <v>103</v>
      </c>
      <c r="AL8" s="46"/>
      <c r="AM8" s="47" t="s">
        <v>104</v>
      </c>
      <c r="AN8" s="47"/>
      <c r="AO8" s="47"/>
      <c r="AP8" s="29" t="s">
        <v>80</v>
      </c>
      <c r="AQ8" s="47"/>
      <c r="AR8" s="47"/>
      <c r="AS8" s="44"/>
      <c r="AT8" s="44" t="s">
        <v>105</v>
      </c>
      <c r="AU8" s="44" t="s">
        <v>105</v>
      </c>
      <c r="AV8" s="30" t="s">
        <v>82</v>
      </c>
      <c r="AW8" s="44"/>
      <c r="AX8" s="44"/>
      <c r="AY8" s="44"/>
      <c r="AZ8" s="35"/>
      <c r="BA8" s="35"/>
      <c r="BB8" s="35"/>
    </row>
    <row r="9" spans="1:54" s="32" customFormat="1" ht="305.25" customHeight="1" x14ac:dyDescent="0.25">
      <c r="A9" s="33">
        <v>5</v>
      </c>
      <c r="B9" s="33" t="s">
        <v>60</v>
      </c>
      <c r="C9" s="33" t="s">
        <v>113</v>
      </c>
      <c r="D9" s="33" t="s">
        <v>84</v>
      </c>
      <c r="E9" s="33" t="s">
        <v>97</v>
      </c>
      <c r="F9" s="33" t="s">
        <v>108</v>
      </c>
      <c r="G9" s="33" t="s">
        <v>114</v>
      </c>
      <c r="H9" s="34">
        <v>0.8</v>
      </c>
      <c r="I9" s="33" t="s">
        <v>115</v>
      </c>
      <c r="J9" s="33" t="s">
        <v>89</v>
      </c>
      <c r="K9" s="33"/>
      <c r="L9" s="33"/>
      <c r="M9" s="33"/>
      <c r="N9" s="42" t="s">
        <v>116</v>
      </c>
      <c r="O9" s="44" t="s">
        <v>117</v>
      </c>
      <c r="P9" s="44"/>
      <c r="Q9" s="44" t="s">
        <v>69</v>
      </c>
      <c r="R9" s="44" t="s">
        <v>118</v>
      </c>
      <c r="S9" s="36" t="s">
        <v>119</v>
      </c>
      <c r="T9" s="37" t="s">
        <v>92</v>
      </c>
      <c r="U9" s="37" t="s">
        <v>92</v>
      </c>
      <c r="V9" s="37" t="s">
        <v>92</v>
      </c>
      <c r="W9" s="37" t="s">
        <v>92</v>
      </c>
      <c r="X9" s="37" t="s">
        <v>92</v>
      </c>
      <c r="Y9" s="37" t="s">
        <v>92</v>
      </c>
      <c r="Z9" s="37" t="s">
        <v>92</v>
      </c>
      <c r="AA9" s="37" t="s">
        <v>92</v>
      </c>
      <c r="AB9" s="37" t="s">
        <v>92</v>
      </c>
      <c r="AC9" s="37" t="s">
        <v>92</v>
      </c>
      <c r="AD9" s="37" t="s">
        <v>92</v>
      </c>
      <c r="AE9" s="37" t="s">
        <v>92</v>
      </c>
      <c r="AF9" s="37" t="s">
        <v>92</v>
      </c>
      <c r="AG9" s="37" t="s">
        <v>92</v>
      </c>
      <c r="AH9" s="37" t="s">
        <v>92</v>
      </c>
      <c r="AI9" s="37" t="s">
        <v>92</v>
      </c>
      <c r="AJ9" s="37" t="s">
        <v>92</v>
      </c>
      <c r="AK9" s="46" t="s">
        <v>120</v>
      </c>
      <c r="AL9" s="46"/>
      <c r="AM9" s="47" t="s">
        <v>94</v>
      </c>
      <c r="AN9" s="47"/>
      <c r="AO9" s="47"/>
      <c r="AP9" s="29" t="s">
        <v>80</v>
      </c>
      <c r="AQ9" s="47"/>
      <c r="AR9" s="47"/>
      <c r="AS9" s="33" t="s">
        <v>95</v>
      </c>
      <c r="AT9" s="33" t="s">
        <v>95</v>
      </c>
      <c r="AU9" s="33" t="s">
        <v>95</v>
      </c>
      <c r="AV9" s="33" t="s">
        <v>95</v>
      </c>
      <c r="AW9" s="44"/>
      <c r="AX9" s="44"/>
      <c r="AY9" s="44"/>
      <c r="AZ9" s="35"/>
      <c r="BA9" s="35"/>
      <c r="BB9" s="35"/>
    </row>
    <row r="10" spans="1:54" s="32" customFormat="1" ht="153" customHeight="1" x14ac:dyDescent="0.25">
      <c r="A10" s="33">
        <v>6</v>
      </c>
      <c r="B10" s="33" t="s">
        <v>60</v>
      </c>
      <c r="C10" s="33" t="s">
        <v>121</v>
      </c>
      <c r="D10" s="33" t="s">
        <v>84</v>
      </c>
      <c r="E10" s="33" t="s">
        <v>85</v>
      </c>
      <c r="F10" s="33" t="s">
        <v>122</v>
      </c>
      <c r="G10" s="33" t="s">
        <v>87</v>
      </c>
      <c r="H10" s="34">
        <v>0.23830000000000001</v>
      </c>
      <c r="I10" s="33" t="s">
        <v>123</v>
      </c>
      <c r="J10" s="33" t="s">
        <v>89</v>
      </c>
      <c r="K10" s="33"/>
      <c r="L10" s="33"/>
      <c r="M10" s="33"/>
      <c r="N10" s="42" t="s">
        <v>124</v>
      </c>
      <c r="O10" s="48" t="s">
        <v>68</v>
      </c>
      <c r="P10" s="48"/>
      <c r="Q10" s="44" t="s">
        <v>69</v>
      </c>
      <c r="R10" s="45" t="s">
        <v>101</v>
      </c>
      <c r="S10" s="36" t="s">
        <v>125</v>
      </c>
      <c r="T10" s="49" t="s">
        <v>126</v>
      </c>
      <c r="U10" s="49" t="s">
        <v>127</v>
      </c>
      <c r="V10" s="49" t="s">
        <v>128</v>
      </c>
      <c r="W10" s="49" t="s">
        <v>124</v>
      </c>
      <c r="X10" s="49">
        <v>2383.4899999999998</v>
      </c>
      <c r="Y10" s="49" t="s">
        <v>129</v>
      </c>
      <c r="Z10" s="49" t="s">
        <v>129</v>
      </c>
      <c r="AA10" s="49" t="s">
        <v>129</v>
      </c>
      <c r="AB10" s="49" t="s">
        <v>129</v>
      </c>
      <c r="AC10" s="49" t="s">
        <v>129</v>
      </c>
      <c r="AD10" s="49" t="s">
        <v>129</v>
      </c>
      <c r="AE10" s="49" t="s">
        <v>129</v>
      </c>
      <c r="AF10" s="49" t="s">
        <v>129</v>
      </c>
      <c r="AG10" s="49" t="s">
        <v>129</v>
      </c>
      <c r="AH10" s="49" t="s">
        <v>129</v>
      </c>
      <c r="AI10" s="49" t="s">
        <v>129</v>
      </c>
      <c r="AJ10" s="49" t="s">
        <v>68</v>
      </c>
      <c r="AK10" s="46" t="s">
        <v>103</v>
      </c>
      <c r="AL10" s="46"/>
      <c r="AM10" s="47" t="s">
        <v>104</v>
      </c>
      <c r="AN10" s="47"/>
      <c r="AO10" s="47"/>
      <c r="AP10" s="29" t="s">
        <v>80</v>
      </c>
      <c r="AQ10" s="47"/>
      <c r="AR10" s="47"/>
      <c r="AS10" s="44"/>
      <c r="AT10" s="44" t="s">
        <v>105</v>
      </c>
      <c r="AU10" s="44" t="s">
        <v>105</v>
      </c>
      <c r="AV10" s="30" t="s">
        <v>82</v>
      </c>
      <c r="AW10" s="44"/>
      <c r="AX10" s="44"/>
      <c r="AY10" s="44"/>
      <c r="AZ10" s="35"/>
      <c r="BA10" s="35"/>
      <c r="BB10" s="35"/>
    </row>
    <row r="11" spans="1:54" s="32" customFormat="1" ht="173.25" customHeight="1" x14ac:dyDescent="0.25">
      <c r="A11" s="33">
        <v>7</v>
      </c>
      <c r="B11" s="33" t="s">
        <v>60</v>
      </c>
      <c r="C11" s="33" t="s">
        <v>130</v>
      </c>
      <c r="D11" s="33" t="s">
        <v>84</v>
      </c>
      <c r="E11" s="33" t="s">
        <v>85</v>
      </c>
      <c r="F11" s="33" t="s">
        <v>131</v>
      </c>
      <c r="G11" s="33" t="s">
        <v>87</v>
      </c>
      <c r="H11" s="34">
        <v>8.1500000000000003E-2</v>
      </c>
      <c r="I11" s="33" t="s">
        <v>132</v>
      </c>
      <c r="J11" s="33" t="s">
        <v>89</v>
      </c>
      <c r="K11" s="33"/>
      <c r="L11" s="33"/>
      <c r="M11" s="33"/>
      <c r="N11" s="42" t="s">
        <v>124</v>
      </c>
      <c r="O11" s="48" t="s">
        <v>68</v>
      </c>
      <c r="P11" s="48"/>
      <c r="Q11" s="44" t="s">
        <v>69</v>
      </c>
      <c r="R11" s="45" t="s">
        <v>133</v>
      </c>
      <c r="S11" s="36" t="s">
        <v>134</v>
      </c>
      <c r="T11" s="49" t="s">
        <v>126</v>
      </c>
      <c r="U11" s="49" t="s">
        <v>135</v>
      </c>
      <c r="V11" s="49" t="s">
        <v>128</v>
      </c>
      <c r="W11" s="49" t="s">
        <v>124</v>
      </c>
      <c r="X11" s="49">
        <v>814.8</v>
      </c>
      <c r="Y11" s="49" t="s">
        <v>129</v>
      </c>
      <c r="Z11" s="49" t="s">
        <v>129</v>
      </c>
      <c r="AA11" s="49" t="s">
        <v>129</v>
      </c>
      <c r="AB11" s="49" t="s">
        <v>129</v>
      </c>
      <c r="AC11" s="49" t="s">
        <v>129</v>
      </c>
      <c r="AD11" s="49" t="s">
        <v>129</v>
      </c>
      <c r="AE11" s="49" t="s">
        <v>129</v>
      </c>
      <c r="AF11" s="49" t="s">
        <v>129</v>
      </c>
      <c r="AG11" s="49" t="s">
        <v>129</v>
      </c>
      <c r="AH11" s="49" t="s">
        <v>129</v>
      </c>
      <c r="AI11" s="49" t="s">
        <v>129</v>
      </c>
      <c r="AJ11" s="49" t="s">
        <v>68</v>
      </c>
      <c r="AK11" s="46" t="s">
        <v>103</v>
      </c>
      <c r="AL11" s="46"/>
      <c r="AM11" s="47" t="s">
        <v>104</v>
      </c>
      <c r="AN11" s="47"/>
      <c r="AO11" s="47"/>
      <c r="AP11" s="29" t="s">
        <v>80</v>
      </c>
      <c r="AQ11" s="47"/>
      <c r="AR11" s="47"/>
      <c r="AS11" s="44"/>
      <c r="AT11" s="44" t="s">
        <v>105</v>
      </c>
      <c r="AU11" s="44" t="s">
        <v>105</v>
      </c>
      <c r="AV11" s="30" t="s">
        <v>82</v>
      </c>
      <c r="AW11" s="44"/>
      <c r="AX11" s="44"/>
      <c r="AY11" s="44"/>
      <c r="AZ11" s="35"/>
      <c r="BA11" s="35"/>
      <c r="BB11" s="35"/>
    </row>
    <row r="12" spans="1:54" s="32" customFormat="1" ht="122.25" customHeight="1" x14ac:dyDescent="0.25">
      <c r="A12" s="33">
        <v>8</v>
      </c>
      <c r="B12" s="33" t="s">
        <v>60</v>
      </c>
      <c r="C12" s="33" t="s">
        <v>136</v>
      </c>
      <c r="D12" s="33" t="s">
        <v>84</v>
      </c>
      <c r="E12" s="33" t="s">
        <v>85</v>
      </c>
      <c r="F12" s="33" t="s">
        <v>137</v>
      </c>
      <c r="G12" s="33" t="s">
        <v>87</v>
      </c>
      <c r="H12" s="34">
        <v>9.4500000000000001E-2</v>
      </c>
      <c r="I12" s="33" t="s">
        <v>138</v>
      </c>
      <c r="J12" s="41" t="s">
        <v>89</v>
      </c>
      <c r="K12" s="41"/>
      <c r="L12" s="41"/>
      <c r="M12" s="41"/>
      <c r="N12" s="42" t="s">
        <v>124</v>
      </c>
      <c r="O12" s="50" t="s">
        <v>68</v>
      </c>
      <c r="P12" s="50"/>
      <c r="Q12" s="44" t="s">
        <v>69</v>
      </c>
      <c r="R12" s="45" t="s">
        <v>133</v>
      </c>
      <c r="S12" s="36" t="s">
        <v>139</v>
      </c>
      <c r="T12" s="49" t="s">
        <v>126</v>
      </c>
      <c r="U12" s="49" t="s">
        <v>140</v>
      </c>
      <c r="V12" s="49" t="s">
        <v>128</v>
      </c>
      <c r="W12" s="49" t="s">
        <v>124</v>
      </c>
      <c r="X12" s="49">
        <v>944.94</v>
      </c>
      <c r="Y12" s="49" t="s">
        <v>129</v>
      </c>
      <c r="Z12" s="49" t="s">
        <v>129</v>
      </c>
      <c r="AA12" s="49" t="s">
        <v>129</v>
      </c>
      <c r="AB12" s="49" t="s">
        <v>129</v>
      </c>
      <c r="AC12" s="49" t="s">
        <v>129</v>
      </c>
      <c r="AD12" s="49" t="s">
        <v>129</v>
      </c>
      <c r="AE12" s="49" t="s">
        <v>129</v>
      </c>
      <c r="AF12" s="49" t="s">
        <v>129</v>
      </c>
      <c r="AG12" s="49" t="s">
        <v>129</v>
      </c>
      <c r="AH12" s="49" t="s">
        <v>129</v>
      </c>
      <c r="AI12" s="49" t="s">
        <v>129</v>
      </c>
      <c r="AJ12" s="49" t="s">
        <v>68</v>
      </c>
      <c r="AK12" s="46" t="s">
        <v>103</v>
      </c>
      <c r="AL12" s="46"/>
      <c r="AM12" s="47" t="s">
        <v>104</v>
      </c>
      <c r="AN12" s="47"/>
      <c r="AO12" s="47"/>
      <c r="AP12" s="29" t="s">
        <v>80</v>
      </c>
      <c r="AQ12" s="47"/>
      <c r="AR12" s="47"/>
      <c r="AS12" s="44"/>
      <c r="AT12" s="44" t="s">
        <v>105</v>
      </c>
      <c r="AU12" s="44" t="s">
        <v>105</v>
      </c>
      <c r="AV12" s="30" t="s">
        <v>82</v>
      </c>
      <c r="AW12" s="44"/>
      <c r="AX12" s="44"/>
      <c r="AY12" s="44"/>
      <c r="AZ12" s="35"/>
      <c r="BA12" s="35"/>
      <c r="BB12" s="35"/>
    </row>
    <row r="13" spans="1:54" s="32" customFormat="1" ht="85.5" customHeight="1" x14ac:dyDescent="0.25">
      <c r="A13" s="33">
        <v>9</v>
      </c>
      <c r="B13" s="33" t="s">
        <v>60</v>
      </c>
      <c r="C13" s="33" t="s">
        <v>141</v>
      </c>
      <c r="D13" s="33" t="s">
        <v>84</v>
      </c>
      <c r="E13" s="33" t="s">
        <v>85</v>
      </c>
      <c r="F13" s="33" t="s">
        <v>142</v>
      </c>
      <c r="G13" s="33" t="s">
        <v>87</v>
      </c>
      <c r="H13" s="34">
        <v>6.5799999999999997E-2</v>
      </c>
      <c r="I13" s="33" t="s">
        <v>143</v>
      </c>
      <c r="J13" s="33" t="s">
        <v>89</v>
      </c>
      <c r="K13" s="21"/>
      <c r="L13" s="21"/>
      <c r="M13" s="21"/>
      <c r="N13" s="42" t="s">
        <v>90</v>
      </c>
      <c r="O13" s="35"/>
      <c r="P13" s="35"/>
      <c r="Q13" s="35"/>
      <c r="R13" s="35"/>
      <c r="S13" s="36" t="s">
        <v>144</v>
      </c>
      <c r="T13" s="37" t="s">
        <v>145</v>
      </c>
      <c r="U13" s="37" t="s">
        <v>145</v>
      </c>
      <c r="V13" s="37" t="s">
        <v>145</v>
      </c>
      <c r="W13" s="37" t="s">
        <v>145</v>
      </c>
      <c r="X13" s="37" t="s">
        <v>145</v>
      </c>
      <c r="Y13" s="37" t="s">
        <v>145</v>
      </c>
      <c r="Z13" s="37" t="s">
        <v>145</v>
      </c>
      <c r="AA13" s="37" t="s">
        <v>145</v>
      </c>
      <c r="AB13" s="37" t="s">
        <v>145</v>
      </c>
      <c r="AC13" s="37" t="s">
        <v>145</v>
      </c>
      <c r="AD13" s="37" t="s">
        <v>145</v>
      </c>
      <c r="AE13" s="37" t="s">
        <v>145</v>
      </c>
      <c r="AF13" s="37" t="s">
        <v>145</v>
      </c>
      <c r="AG13" s="37" t="s">
        <v>145</v>
      </c>
      <c r="AH13" s="37" t="s">
        <v>145</v>
      </c>
      <c r="AI13" s="37" t="s">
        <v>145</v>
      </c>
      <c r="AJ13" s="37" t="s">
        <v>145</v>
      </c>
      <c r="AK13" s="38" t="s">
        <v>93</v>
      </c>
      <c r="AL13" s="39"/>
      <c r="AM13" s="40" t="s">
        <v>104</v>
      </c>
      <c r="AN13" s="40"/>
      <c r="AO13" s="40"/>
      <c r="AP13" s="29" t="s">
        <v>80</v>
      </c>
      <c r="AQ13" s="40"/>
      <c r="AR13" s="40"/>
      <c r="AS13" s="35"/>
      <c r="AT13" s="44" t="s">
        <v>105</v>
      </c>
      <c r="AU13" s="44" t="s">
        <v>105</v>
      </c>
      <c r="AV13" s="30" t="s">
        <v>82</v>
      </c>
      <c r="AW13" s="35"/>
      <c r="AX13" s="35"/>
      <c r="AY13" s="35"/>
      <c r="AZ13" s="35"/>
      <c r="BA13" s="35"/>
      <c r="BB13" s="35"/>
    </row>
    <row r="14" spans="1:54" s="32" customFormat="1" ht="70.5" customHeight="1" x14ac:dyDescent="0.25">
      <c r="A14" s="33">
        <v>10</v>
      </c>
      <c r="B14" s="33" t="s">
        <v>60</v>
      </c>
      <c r="C14" s="33" t="s">
        <v>146</v>
      </c>
      <c r="D14" s="33" t="s">
        <v>84</v>
      </c>
      <c r="E14" s="33" t="s">
        <v>107</v>
      </c>
      <c r="F14" s="33" t="s">
        <v>147</v>
      </c>
      <c r="G14" s="33" t="s">
        <v>148</v>
      </c>
      <c r="H14" s="34">
        <v>8.1000000000000003E-2</v>
      </c>
      <c r="I14" s="33" t="s">
        <v>149</v>
      </c>
      <c r="J14" s="33" t="s">
        <v>89</v>
      </c>
      <c r="K14" s="33"/>
      <c r="L14" s="33"/>
      <c r="M14" s="33"/>
      <c r="N14" s="42" t="s">
        <v>150</v>
      </c>
      <c r="O14" s="48" t="s">
        <v>68</v>
      </c>
      <c r="P14" s="48"/>
      <c r="Q14" s="48" t="s">
        <v>69</v>
      </c>
      <c r="R14" s="44" t="s">
        <v>151</v>
      </c>
      <c r="S14" s="36" t="s">
        <v>152</v>
      </c>
      <c r="T14" s="49" t="s">
        <v>126</v>
      </c>
      <c r="U14" s="37" t="s">
        <v>153</v>
      </c>
      <c r="V14" s="49" t="s">
        <v>128</v>
      </c>
      <c r="W14" s="37" t="s">
        <v>150</v>
      </c>
      <c r="X14" s="37" t="s">
        <v>154</v>
      </c>
      <c r="Y14" s="37" t="s">
        <v>76</v>
      </c>
      <c r="Z14" s="51">
        <v>41801</v>
      </c>
      <c r="AA14" s="37" t="s">
        <v>155</v>
      </c>
      <c r="AB14" s="26" t="s">
        <v>78</v>
      </c>
      <c r="AC14" s="26" t="s">
        <v>78</v>
      </c>
      <c r="AD14" s="26" t="s">
        <v>78</v>
      </c>
      <c r="AE14" s="26" t="s">
        <v>78</v>
      </c>
      <c r="AF14" s="26" t="s">
        <v>78</v>
      </c>
      <c r="AG14" s="26" t="s">
        <v>78</v>
      </c>
      <c r="AH14" s="26" t="s">
        <v>78</v>
      </c>
      <c r="AI14" s="26" t="s">
        <v>78</v>
      </c>
      <c r="AJ14" s="49" t="s">
        <v>68</v>
      </c>
      <c r="AK14" s="26"/>
      <c r="AL14" s="46"/>
      <c r="AM14" s="47" t="s">
        <v>94</v>
      </c>
      <c r="AN14" s="47"/>
      <c r="AO14" s="47"/>
      <c r="AP14" s="29" t="s">
        <v>80</v>
      </c>
      <c r="AQ14" s="47"/>
      <c r="AR14" s="47"/>
      <c r="AS14" s="44"/>
      <c r="AT14" s="44" t="s">
        <v>105</v>
      </c>
      <c r="AU14" s="44" t="s">
        <v>105</v>
      </c>
      <c r="AV14" s="30" t="s">
        <v>82</v>
      </c>
      <c r="AW14" s="44"/>
      <c r="AX14" s="44"/>
      <c r="AY14" s="44"/>
      <c r="AZ14" s="35"/>
      <c r="BA14" s="35"/>
      <c r="BB14" s="35"/>
    </row>
    <row r="15" spans="1:54" s="32" customFormat="1" ht="205.5" customHeight="1" x14ac:dyDescent="0.25">
      <c r="A15" s="33">
        <v>11</v>
      </c>
      <c r="B15" s="33" t="s">
        <v>60</v>
      </c>
      <c r="C15" s="33" t="s">
        <v>156</v>
      </c>
      <c r="D15" s="33" t="s">
        <v>157</v>
      </c>
      <c r="E15" s="33" t="s">
        <v>158</v>
      </c>
      <c r="F15" s="33" t="s">
        <v>60</v>
      </c>
      <c r="G15" s="33" t="s">
        <v>159</v>
      </c>
      <c r="H15" s="34">
        <v>1189.1203</v>
      </c>
      <c r="I15" s="33" t="s">
        <v>160</v>
      </c>
      <c r="J15" s="33" t="s">
        <v>66</v>
      </c>
      <c r="K15" s="33"/>
      <c r="L15" s="33"/>
      <c r="M15" s="33"/>
      <c r="N15" s="42" t="s">
        <v>161</v>
      </c>
      <c r="O15" s="44" t="s">
        <v>117</v>
      </c>
      <c r="P15" s="44"/>
      <c r="Q15" s="44" t="s">
        <v>162</v>
      </c>
      <c r="R15" s="44" t="s">
        <v>163</v>
      </c>
      <c r="S15" s="36" t="s">
        <v>164</v>
      </c>
      <c r="T15" s="37" t="s">
        <v>126</v>
      </c>
      <c r="U15" s="37" t="s">
        <v>165</v>
      </c>
      <c r="V15" s="37" t="s">
        <v>74</v>
      </c>
      <c r="W15" s="37" t="s">
        <v>161</v>
      </c>
      <c r="X15" s="37" t="s">
        <v>166</v>
      </c>
      <c r="Y15" s="37" t="s">
        <v>76</v>
      </c>
      <c r="Z15" s="51">
        <v>39294</v>
      </c>
      <c r="AA15" s="37" t="s">
        <v>167</v>
      </c>
      <c r="AB15" s="37" t="s">
        <v>168</v>
      </c>
      <c r="AC15" s="37" t="s">
        <v>169</v>
      </c>
      <c r="AD15" s="26" t="s">
        <v>78</v>
      </c>
      <c r="AE15" s="51">
        <v>40840</v>
      </c>
      <c r="AF15" s="37" t="s">
        <v>170</v>
      </c>
      <c r="AG15" s="51">
        <v>40840</v>
      </c>
      <c r="AH15" s="51">
        <v>46600</v>
      </c>
      <c r="AI15" s="37" t="s">
        <v>171</v>
      </c>
      <c r="AJ15" s="49" t="s">
        <v>68</v>
      </c>
      <c r="AK15" s="46"/>
      <c r="AL15" s="46"/>
      <c r="AM15" s="47" t="s">
        <v>172</v>
      </c>
      <c r="AN15" s="47"/>
      <c r="AO15" s="47"/>
      <c r="AP15" s="47" t="s">
        <v>173</v>
      </c>
      <c r="AQ15" s="47"/>
      <c r="AR15" s="47"/>
      <c r="AS15" s="33" t="s">
        <v>95</v>
      </c>
      <c r="AT15" s="33" t="s">
        <v>95</v>
      </c>
      <c r="AU15" s="33" t="s">
        <v>95</v>
      </c>
      <c r="AV15" s="33" t="s">
        <v>95</v>
      </c>
      <c r="AW15" s="44"/>
      <c r="AX15" s="44"/>
      <c r="AY15" s="44"/>
      <c r="AZ15" s="35"/>
      <c r="BA15" s="35"/>
      <c r="BB15" s="35"/>
    </row>
    <row r="16" spans="1:54" s="32" customFormat="1" ht="164.25" customHeight="1" x14ac:dyDescent="0.25">
      <c r="A16" s="33">
        <v>12</v>
      </c>
      <c r="B16" s="33" t="s">
        <v>60</v>
      </c>
      <c r="C16" s="33" t="s">
        <v>174</v>
      </c>
      <c r="D16" s="33" t="s">
        <v>84</v>
      </c>
      <c r="E16" s="33" t="s">
        <v>175</v>
      </c>
      <c r="F16" s="33" t="s">
        <v>60</v>
      </c>
      <c r="G16" s="33" t="s">
        <v>176</v>
      </c>
      <c r="H16" s="34">
        <v>6</v>
      </c>
      <c r="I16" s="33" t="s">
        <v>177</v>
      </c>
      <c r="J16" s="33" t="s">
        <v>66</v>
      </c>
      <c r="K16" s="33"/>
      <c r="L16" s="33"/>
      <c r="M16" s="33"/>
      <c r="N16" s="42" t="s">
        <v>178</v>
      </c>
      <c r="O16" s="44" t="s">
        <v>68</v>
      </c>
      <c r="P16" s="44"/>
      <c r="Q16" s="44" t="s">
        <v>69</v>
      </c>
      <c r="R16" s="44" t="s">
        <v>179</v>
      </c>
      <c r="S16" s="36" t="s">
        <v>180</v>
      </c>
      <c r="T16" s="37" t="s">
        <v>126</v>
      </c>
      <c r="U16" s="26" t="s">
        <v>181</v>
      </c>
      <c r="V16" s="37" t="s">
        <v>74</v>
      </c>
      <c r="W16" s="26" t="s">
        <v>178</v>
      </c>
      <c r="X16" s="26" t="s">
        <v>182</v>
      </c>
      <c r="Y16" s="37" t="s">
        <v>76</v>
      </c>
      <c r="Z16" s="27">
        <v>42748</v>
      </c>
      <c r="AA16" s="26" t="s">
        <v>183</v>
      </c>
      <c r="AB16" s="26" t="s">
        <v>78</v>
      </c>
      <c r="AC16" s="26" t="s">
        <v>78</v>
      </c>
      <c r="AD16" s="26" t="s">
        <v>78</v>
      </c>
      <c r="AE16" s="26" t="s">
        <v>78</v>
      </c>
      <c r="AF16" s="26" t="s">
        <v>78</v>
      </c>
      <c r="AG16" s="26" t="s">
        <v>78</v>
      </c>
      <c r="AH16" s="26" t="s">
        <v>78</v>
      </c>
      <c r="AI16" s="26" t="s">
        <v>78</v>
      </c>
      <c r="AJ16" s="49" t="s">
        <v>68</v>
      </c>
      <c r="AK16" s="28"/>
      <c r="AL16" s="28"/>
      <c r="AM16" s="29" t="s">
        <v>104</v>
      </c>
      <c r="AN16" s="29"/>
      <c r="AO16" s="29"/>
      <c r="AP16" s="29" t="s">
        <v>80</v>
      </c>
      <c r="AQ16" s="29"/>
      <c r="AR16" s="29"/>
      <c r="AS16" s="24" t="s">
        <v>81</v>
      </c>
      <c r="AT16" s="30" t="s">
        <v>82</v>
      </c>
      <c r="AU16" s="30" t="s">
        <v>82</v>
      </c>
      <c r="AV16" s="30" t="s">
        <v>82</v>
      </c>
      <c r="AW16" s="44"/>
      <c r="AX16" s="44"/>
      <c r="AY16" s="44"/>
      <c r="AZ16" s="35"/>
      <c r="BA16" s="35"/>
      <c r="BB16" s="35"/>
    </row>
    <row r="17" spans="1:54" s="32" customFormat="1" ht="147.75" customHeight="1" x14ac:dyDescent="0.25">
      <c r="A17" s="33">
        <v>13</v>
      </c>
      <c r="B17" s="33" t="s">
        <v>60</v>
      </c>
      <c r="C17" s="33" t="s">
        <v>184</v>
      </c>
      <c r="D17" s="33" t="s">
        <v>157</v>
      </c>
      <c r="E17" s="33" t="s">
        <v>185</v>
      </c>
      <c r="F17" s="33" t="s">
        <v>60</v>
      </c>
      <c r="G17" s="33" t="s">
        <v>186</v>
      </c>
      <c r="H17" s="34">
        <v>255.75880000000001</v>
      </c>
      <c r="I17" s="33" t="s">
        <v>187</v>
      </c>
      <c r="J17" s="33" t="s">
        <v>66</v>
      </c>
      <c r="K17" s="33"/>
      <c r="L17" s="33"/>
      <c r="M17" s="33"/>
      <c r="N17" s="42" t="s">
        <v>161</v>
      </c>
      <c r="O17" s="44" t="s">
        <v>117</v>
      </c>
      <c r="P17" s="44"/>
      <c r="Q17" s="44" t="s">
        <v>188</v>
      </c>
      <c r="R17" s="42" t="s">
        <v>189</v>
      </c>
      <c r="S17" s="36" t="s">
        <v>190</v>
      </c>
      <c r="T17" s="37" t="s">
        <v>126</v>
      </c>
      <c r="U17" s="52" t="s">
        <v>191</v>
      </c>
      <c r="V17" s="37" t="s">
        <v>74</v>
      </c>
      <c r="W17" s="37" t="s">
        <v>161</v>
      </c>
      <c r="X17" s="52">
        <v>2557588</v>
      </c>
      <c r="Y17" s="52" t="s">
        <v>192</v>
      </c>
      <c r="Z17" s="53">
        <v>39220</v>
      </c>
      <c r="AA17" s="52" t="s">
        <v>193</v>
      </c>
      <c r="AB17" s="37" t="s">
        <v>168</v>
      </c>
      <c r="AC17" s="52" t="s">
        <v>194</v>
      </c>
      <c r="AD17" s="54" t="s">
        <v>195</v>
      </c>
      <c r="AE17" s="53">
        <v>39997</v>
      </c>
      <c r="AF17" s="52" t="s">
        <v>196</v>
      </c>
      <c r="AG17" s="53">
        <v>39997</v>
      </c>
      <c r="AH17" s="53">
        <v>46503</v>
      </c>
      <c r="AI17" s="52" t="s">
        <v>197</v>
      </c>
      <c r="AJ17" s="52" t="s">
        <v>198</v>
      </c>
      <c r="AK17" s="46"/>
      <c r="AL17" s="55" t="s">
        <v>199</v>
      </c>
      <c r="AM17" s="47" t="s">
        <v>172</v>
      </c>
      <c r="AN17" s="47"/>
      <c r="AO17" s="47"/>
      <c r="AP17" s="29" t="s">
        <v>80</v>
      </c>
      <c r="AQ17" s="47"/>
      <c r="AR17" s="47"/>
      <c r="AS17" s="33" t="s">
        <v>95</v>
      </c>
      <c r="AT17" s="33" t="s">
        <v>95</v>
      </c>
      <c r="AU17" s="33" t="s">
        <v>95</v>
      </c>
      <c r="AV17" s="33" t="s">
        <v>95</v>
      </c>
      <c r="AW17" s="42"/>
      <c r="AX17" s="42"/>
      <c r="AY17" s="42"/>
      <c r="AZ17" s="35"/>
      <c r="BA17" s="35"/>
      <c r="BB17" s="35"/>
    </row>
    <row r="18" spans="1:54" s="32" customFormat="1" ht="220.5" customHeight="1" x14ac:dyDescent="0.25">
      <c r="A18" s="33">
        <v>14</v>
      </c>
      <c r="B18" s="33" t="s">
        <v>60</v>
      </c>
      <c r="C18" s="33" t="s">
        <v>200</v>
      </c>
      <c r="D18" s="33" t="s">
        <v>157</v>
      </c>
      <c r="E18" s="33" t="s">
        <v>201</v>
      </c>
      <c r="F18" s="33" t="s">
        <v>60</v>
      </c>
      <c r="G18" s="33" t="s">
        <v>202</v>
      </c>
      <c r="H18" s="34">
        <v>49.166600000000003</v>
      </c>
      <c r="I18" s="33" t="s">
        <v>203</v>
      </c>
      <c r="J18" s="33" t="s">
        <v>66</v>
      </c>
      <c r="K18" s="33"/>
      <c r="L18" s="33"/>
      <c r="M18" s="33"/>
      <c r="N18" s="42" t="s">
        <v>161</v>
      </c>
      <c r="O18" s="44" t="s">
        <v>68</v>
      </c>
      <c r="P18" s="44"/>
      <c r="Q18" s="44" t="s">
        <v>204</v>
      </c>
      <c r="R18" s="44" t="s">
        <v>205</v>
      </c>
      <c r="S18" s="36" t="s">
        <v>206</v>
      </c>
      <c r="T18" s="37" t="s">
        <v>126</v>
      </c>
      <c r="U18" s="26" t="s">
        <v>207</v>
      </c>
      <c r="V18" s="37" t="s">
        <v>74</v>
      </c>
      <c r="W18" s="37" t="s">
        <v>161</v>
      </c>
      <c r="X18" s="26">
        <v>491666.43</v>
      </c>
      <c r="Y18" s="52" t="s">
        <v>192</v>
      </c>
      <c r="Z18" s="27">
        <v>39286</v>
      </c>
      <c r="AA18" s="26" t="s">
        <v>208</v>
      </c>
      <c r="AB18" s="37" t="s">
        <v>168</v>
      </c>
      <c r="AC18" s="26" t="s">
        <v>209</v>
      </c>
      <c r="AD18" s="26" t="s">
        <v>78</v>
      </c>
      <c r="AE18" s="27">
        <v>39321</v>
      </c>
      <c r="AF18" s="26" t="s">
        <v>210</v>
      </c>
      <c r="AG18" s="27">
        <v>39321</v>
      </c>
      <c r="AH18" s="27">
        <v>46382</v>
      </c>
      <c r="AI18" s="26" t="s">
        <v>211</v>
      </c>
      <c r="AJ18" s="49" t="s">
        <v>68</v>
      </c>
      <c r="AK18" s="28" t="s">
        <v>103</v>
      </c>
      <c r="AL18" s="55" t="s">
        <v>199</v>
      </c>
      <c r="AM18" s="29" t="s">
        <v>172</v>
      </c>
      <c r="AN18" s="29"/>
      <c r="AO18" s="29"/>
      <c r="AP18" s="29" t="s">
        <v>80</v>
      </c>
      <c r="AQ18" s="29"/>
      <c r="AR18" s="29"/>
      <c r="AS18" s="24" t="s">
        <v>81</v>
      </c>
      <c r="AT18" s="30" t="s">
        <v>82</v>
      </c>
      <c r="AU18" s="30" t="s">
        <v>82</v>
      </c>
      <c r="AV18" s="30" t="s">
        <v>82</v>
      </c>
      <c r="AW18" s="44"/>
      <c r="AX18" s="44"/>
      <c r="AY18" s="44"/>
      <c r="AZ18" s="35"/>
      <c r="BA18" s="35"/>
      <c r="BB18" s="35"/>
    </row>
    <row r="19" spans="1:54" s="32" customFormat="1" ht="122.25" customHeight="1" x14ac:dyDescent="0.25">
      <c r="A19" s="33">
        <v>15</v>
      </c>
      <c r="B19" s="33" t="s">
        <v>60</v>
      </c>
      <c r="C19" s="33" t="s">
        <v>212</v>
      </c>
      <c r="D19" s="33" t="s">
        <v>157</v>
      </c>
      <c r="E19" s="33" t="s">
        <v>213</v>
      </c>
      <c r="F19" s="33" t="s">
        <v>60</v>
      </c>
      <c r="G19" s="33" t="s">
        <v>214</v>
      </c>
      <c r="H19" s="34">
        <v>202.376</v>
      </c>
      <c r="I19" s="33" t="s">
        <v>215</v>
      </c>
      <c r="J19" s="33" t="s">
        <v>66</v>
      </c>
      <c r="K19" s="33"/>
      <c r="L19" s="33"/>
      <c r="M19" s="33"/>
      <c r="N19" s="42" t="s">
        <v>161</v>
      </c>
      <c r="O19" s="44" t="s">
        <v>68</v>
      </c>
      <c r="P19" s="44"/>
      <c r="Q19" s="44" t="s">
        <v>216</v>
      </c>
      <c r="R19" s="44" t="s">
        <v>217</v>
      </c>
      <c r="S19" s="36" t="s">
        <v>218</v>
      </c>
      <c r="T19" s="37" t="s">
        <v>126</v>
      </c>
      <c r="U19" s="26" t="s">
        <v>219</v>
      </c>
      <c r="V19" s="37" t="s">
        <v>74</v>
      </c>
      <c r="W19" s="37" t="s">
        <v>161</v>
      </c>
      <c r="X19" s="26">
        <v>2023759.72</v>
      </c>
      <c r="Y19" s="52" t="s">
        <v>192</v>
      </c>
      <c r="Z19" s="27">
        <v>39328</v>
      </c>
      <c r="AA19" s="26" t="s">
        <v>220</v>
      </c>
      <c r="AB19" s="37" t="s">
        <v>168</v>
      </c>
      <c r="AC19" s="26" t="s">
        <v>221</v>
      </c>
      <c r="AD19" s="26">
        <v>548010118</v>
      </c>
      <c r="AE19" s="27">
        <v>43315</v>
      </c>
      <c r="AF19" s="26" t="s">
        <v>222</v>
      </c>
      <c r="AG19" s="27">
        <v>42269</v>
      </c>
      <c r="AH19" s="27">
        <v>44826</v>
      </c>
      <c r="AI19" s="26" t="s">
        <v>223</v>
      </c>
      <c r="AJ19" s="49" t="s">
        <v>68</v>
      </c>
      <c r="AK19" s="28"/>
      <c r="AL19" s="55" t="s">
        <v>199</v>
      </c>
      <c r="AM19" s="29" t="s">
        <v>172</v>
      </c>
      <c r="AN19" s="29"/>
      <c r="AO19" s="29"/>
      <c r="AP19" s="29" t="s">
        <v>80</v>
      </c>
      <c r="AQ19" s="29"/>
      <c r="AR19" s="29"/>
      <c r="AS19" s="24" t="s">
        <v>81</v>
      </c>
      <c r="AT19" s="30" t="s">
        <v>82</v>
      </c>
      <c r="AU19" s="30" t="s">
        <v>82</v>
      </c>
      <c r="AV19" s="30" t="s">
        <v>82</v>
      </c>
      <c r="AW19" s="44"/>
      <c r="AX19" s="44"/>
      <c r="AY19" s="44"/>
      <c r="AZ19" s="35"/>
      <c r="BA19" s="35"/>
      <c r="BB19" s="35"/>
    </row>
    <row r="20" spans="1:54" s="32" customFormat="1" ht="152.25" customHeight="1" x14ac:dyDescent="0.25">
      <c r="A20" s="33">
        <v>16</v>
      </c>
      <c r="B20" s="33" t="s">
        <v>60</v>
      </c>
      <c r="C20" s="33" t="s">
        <v>224</v>
      </c>
      <c r="D20" s="33" t="s">
        <v>157</v>
      </c>
      <c r="E20" s="33" t="s">
        <v>225</v>
      </c>
      <c r="F20" s="33" t="s">
        <v>60</v>
      </c>
      <c r="G20" s="33" t="s">
        <v>226</v>
      </c>
      <c r="H20" s="34">
        <v>71.414699999999996</v>
      </c>
      <c r="I20" s="33" t="s">
        <v>227</v>
      </c>
      <c r="J20" s="33" t="s">
        <v>66</v>
      </c>
      <c r="K20" s="33"/>
      <c r="L20" s="33"/>
      <c r="M20" s="33"/>
      <c r="N20" s="42" t="s">
        <v>228</v>
      </c>
      <c r="O20" s="44" t="s">
        <v>68</v>
      </c>
      <c r="P20" s="44"/>
      <c r="Q20" s="44" t="s">
        <v>69</v>
      </c>
      <c r="R20" s="44" t="s">
        <v>151</v>
      </c>
      <c r="S20" s="36" t="s">
        <v>229</v>
      </c>
      <c r="T20" s="37" t="s">
        <v>126</v>
      </c>
      <c r="U20" s="37" t="s">
        <v>230</v>
      </c>
      <c r="V20" s="37" t="s">
        <v>74</v>
      </c>
      <c r="W20" s="37" t="s">
        <v>228</v>
      </c>
      <c r="X20" s="37" t="s">
        <v>231</v>
      </c>
      <c r="Y20" s="37" t="s">
        <v>76</v>
      </c>
      <c r="Z20" s="51">
        <v>42150</v>
      </c>
      <c r="AA20" s="37" t="s">
        <v>232</v>
      </c>
      <c r="AB20" s="26" t="s">
        <v>78</v>
      </c>
      <c r="AC20" s="26" t="s">
        <v>78</v>
      </c>
      <c r="AD20" s="26" t="s">
        <v>78</v>
      </c>
      <c r="AE20" s="26" t="s">
        <v>78</v>
      </c>
      <c r="AF20" s="26" t="s">
        <v>78</v>
      </c>
      <c r="AG20" s="26" t="s">
        <v>78</v>
      </c>
      <c r="AH20" s="26" t="s">
        <v>78</v>
      </c>
      <c r="AI20" s="26" t="s">
        <v>78</v>
      </c>
      <c r="AJ20" s="49" t="s">
        <v>68</v>
      </c>
      <c r="AK20" s="46"/>
      <c r="AL20" s="46"/>
      <c r="AM20" s="47" t="s">
        <v>104</v>
      </c>
      <c r="AN20" s="47"/>
      <c r="AO20" s="47"/>
      <c r="AP20" s="29" t="s">
        <v>80</v>
      </c>
      <c r="AQ20" s="47"/>
      <c r="AR20" s="47"/>
      <c r="AS20" s="44"/>
      <c r="AT20" s="44" t="s">
        <v>105</v>
      </c>
      <c r="AU20" s="44" t="s">
        <v>105</v>
      </c>
      <c r="AV20" s="30" t="s">
        <v>82</v>
      </c>
      <c r="AW20" s="44"/>
      <c r="AX20" s="44"/>
      <c r="AY20" s="44"/>
      <c r="AZ20" s="35"/>
      <c r="BA20" s="35"/>
      <c r="BB20" s="35"/>
    </row>
    <row r="21" spans="1:54" s="32" customFormat="1" ht="129" customHeight="1" x14ac:dyDescent="0.25">
      <c r="A21" s="33">
        <v>17</v>
      </c>
      <c r="B21" s="33" t="s">
        <v>60</v>
      </c>
      <c r="C21" s="33" t="s">
        <v>233</v>
      </c>
      <c r="D21" s="33" t="s">
        <v>157</v>
      </c>
      <c r="E21" s="33" t="s">
        <v>225</v>
      </c>
      <c r="F21" s="33" t="s">
        <v>60</v>
      </c>
      <c r="G21" s="33" t="s">
        <v>234</v>
      </c>
      <c r="H21" s="34">
        <v>54.311100000000003</v>
      </c>
      <c r="I21" s="33" t="s">
        <v>235</v>
      </c>
      <c r="J21" s="33" t="s">
        <v>66</v>
      </c>
      <c r="K21" s="33"/>
      <c r="L21" s="33"/>
      <c r="M21" s="33"/>
      <c r="N21" s="42" t="s">
        <v>228</v>
      </c>
      <c r="O21" s="44" t="s">
        <v>68</v>
      </c>
      <c r="P21" s="44"/>
      <c r="Q21" s="44" t="s">
        <v>69</v>
      </c>
      <c r="R21" s="44" t="s">
        <v>151</v>
      </c>
      <c r="S21" s="36" t="s">
        <v>236</v>
      </c>
      <c r="T21" s="37" t="s">
        <v>126</v>
      </c>
      <c r="U21" s="37" t="s">
        <v>230</v>
      </c>
      <c r="V21" s="37" t="s">
        <v>74</v>
      </c>
      <c r="W21" s="37" t="s">
        <v>228</v>
      </c>
      <c r="X21" s="37" t="s">
        <v>237</v>
      </c>
      <c r="Y21" s="37" t="s">
        <v>76</v>
      </c>
      <c r="Z21" s="51">
        <v>42150</v>
      </c>
      <c r="AA21" s="37" t="s">
        <v>238</v>
      </c>
      <c r="AB21" s="26" t="s">
        <v>78</v>
      </c>
      <c r="AC21" s="26" t="s">
        <v>78</v>
      </c>
      <c r="AD21" s="26" t="s">
        <v>78</v>
      </c>
      <c r="AE21" s="26" t="s">
        <v>78</v>
      </c>
      <c r="AF21" s="26" t="s">
        <v>78</v>
      </c>
      <c r="AG21" s="26" t="s">
        <v>78</v>
      </c>
      <c r="AH21" s="26" t="s">
        <v>78</v>
      </c>
      <c r="AI21" s="26" t="s">
        <v>78</v>
      </c>
      <c r="AJ21" s="49" t="s">
        <v>68</v>
      </c>
      <c r="AK21" s="46"/>
      <c r="AL21" s="46"/>
      <c r="AM21" s="47" t="s">
        <v>104</v>
      </c>
      <c r="AN21" s="47"/>
      <c r="AO21" s="47"/>
      <c r="AP21" s="29" t="s">
        <v>80</v>
      </c>
      <c r="AQ21" s="47"/>
      <c r="AR21" s="47"/>
      <c r="AS21" s="44"/>
      <c r="AT21" s="44" t="s">
        <v>105</v>
      </c>
      <c r="AU21" s="44" t="s">
        <v>105</v>
      </c>
      <c r="AV21" s="30" t="s">
        <v>82</v>
      </c>
      <c r="AW21" s="44"/>
      <c r="AX21" s="44"/>
      <c r="AY21" s="44"/>
      <c r="AZ21" s="35"/>
      <c r="BA21" s="35"/>
      <c r="BB21" s="35"/>
    </row>
    <row r="22" spans="1:54" s="32" customFormat="1" ht="131.25" customHeight="1" x14ac:dyDescent="0.25">
      <c r="A22" s="33">
        <v>18</v>
      </c>
      <c r="B22" s="33" t="s">
        <v>60</v>
      </c>
      <c r="C22" s="33" t="s">
        <v>239</v>
      </c>
      <c r="D22" s="33" t="s">
        <v>157</v>
      </c>
      <c r="E22" s="33" t="s">
        <v>225</v>
      </c>
      <c r="F22" s="33" t="s">
        <v>60</v>
      </c>
      <c r="G22" s="33" t="s">
        <v>240</v>
      </c>
      <c r="H22" s="34">
        <v>0.1</v>
      </c>
      <c r="I22" s="33" t="s">
        <v>241</v>
      </c>
      <c r="J22" s="33" t="s">
        <v>66</v>
      </c>
      <c r="K22" s="33"/>
      <c r="L22" s="33"/>
      <c r="M22" s="33"/>
      <c r="N22" s="42" t="s">
        <v>228</v>
      </c>
      <c r="O22" s="44" t="s">
        <v>68</v>
      </c>
      <c r="P22" s="44"/>
      <c r="Q22" s="44" t="s">
        <v>69</v>
      </c>
      <c r="R22" s="44" t="s">
        <v>151</v>
      </c>
      <c r="S22" s="36" t="s">
        <v>242</v>
      </c>
      <c r="T22" s="37" t="s">
        <v>126</v>
      </c>
      <c r="U22" s="37" t="s">
        <v>230</v>
      </c>
      <c r="V22" s="37" t="s">
        <v>74</v>
      </c>
      <c r="W22" s="37" t="s">
        <v>228</v>
      </c>
      <c r="X22" s="26" t="s">
        <v>243</v>
      </c>
      <c r="Y22" s="37" t="s">
        <v>76</v>
      </c>
      <c r="Z22" s="51">
        <v>42150</v>
      </c>
      <c r="AA22" s="26" t="s">
        <v>244</v>
      </c>
      <c r="AB22" s="26" t="s">
        <v>78</v>
      </c>
      <c r="AC22" s="26" t="s">
        <v>78</v>
      </c>
      <c r="AD22" s="26" t="s">
        <v>78</v>
      </c>
      <c r="AE22" s="26" t="s">
        <v>78</v>
      </c>
      <c r="AF22" s="26" t="s">
        <v>78</v>
      </c>
      <c r="AG22" s="26" t="s">
        <v>78</v>
      </c>
      <c r="AH22" s="26" t="s">
        <v>78</v>
      </c>
      <c r="AI22" s="26" t="s">
        <v>78</v>
      </c>
      <c r="AJ22" s="49" t="s">
        <v>68</v>
      </c>
      <c r="AK22" s="28"/>
      <c r="AL22" s="28"/>
      <c r="AM22" s="29" t="s">
        <v>104</v>
      </c>
      <c r="AN22" s="29"/>
      <c r="AO22" s="29"/>
      <c r="AP22" s="29" t="s">
        <v>80</v>
      </c>
      <c r="AQ22" s="29"/>
      <c r="AR22" s="29"/>
      <c r="AS22" s="24" t="s">
        <v>81</v>
      </c>
      <c r="AT22" s="30" t="s">
        <v>82</v>
      </c>
      <c r="AU22" s="30" t="s">
        <v>82</v>
      </c>
      <c r="AV22" s="30" t="s">
        <v>82</v>
      </c>
      <c r="AW22" s="44"/>
      <c r="AX22" s="44"/>
      <c r="AY22" s="44"/>
      <c r="AZ22" s="35"/>
      <c r="BA22" s="35"/>
      <c r="BB22" s="35"/>
    </row>
    <row r="23" spans="1:54" s="32" customFormat="1" ht="229.5" customHeight="1" x14ac:dyDescent="0.25">
      <c r="A23" s="33">
        <v>19</v>
      </c>
      <c r="B23" s="33" t="s">
        <v>60</v>
      </c>
      <c r="C23" s="33" t="s">
        <v>245</v>
      </c>
      <c r="D23" s="33" t="s">
        <v>157</v>
      </c>
      <c r="E23" s="33" t="s">
        <v>246</v>
      </c>
      <c r="F23" s="33" t="s">
        <v>60</v>
      </c>
      <c r="G23" s="33" t="s">
        <v>247</v>
      </c>
      <c r="H23" s="34">
        <v>333.97730000000001</v>
      </c>
      <c r="I23" s="33" t="s">
        <v>248</v>
      </c>
      <c r="J23" s="33" t="s">
        <v>66</v>
      </c>
      <c r="K23" s="33"/>
      <c r="L23" s="33"/>
      <c r="M23" s="33"/>
      <c r="N23" s="42" t="s">
        <v>161</v>
      </c>
      <c r="O23" s="44" t="s">
        <v>68</v>
      </c>
      <c r="P23" s="44"/>
      <c r="Q23" s="44" t="s">
        <v>249</v>
      </c>
      <c r="R23" s="44" t="s">
        <v>250</v>
      </c>
      <c r="S23" s="36" t="s">
        <v>251</v>
      </c>
      <c r="T23" s="37" t="s">
        <v>126</v>
      </c>
      <c r="U23" s="26" t="s">
        <v>252</v>
      </c>
      <c r="V23" s="37" t="s">
        <v>74</v>
      </c>
      <c r="W23" s="26" t="s">
        <v>253</v>
      </c>
      <c r="X23" s="26">
        <v>3339772.79</v>
      </c>
      <c r="Y23" s="26" t="s">
        <v>192</v>
      </c>
      <c r="Z23" s="27">
        <v>39294</v>
      </c>
      <c r="AA23" s="26" t="s">
        <v>254</v>
      </c>
      <c r="AB23" s="26" t="s">
        <v>168</v>
      </c>
      <c r="AC23" s="26" t="s">
        <v>255</v>
      </c>
      <c r="AD23" s="26">
        <v>527004459</v>
      </c>
      <c r="AE23" s="27">
        <v>41313</v>
      </c>
      <c r="AF23" s="26" t="s">
        <v>256</v>
      </c>
      <c r="AG23" s="27">
        <v>41313</v>
      </c>
      <c r="AH23" s="27">
        <v>46364</v>
      </c>
      <c r="AI23" s="26" t="s">
        <v>257</v>
      </c>
      <c r="AJ23" s="49" t="s">
        <v>68</v>
      </c>
      <c r="AK23" s="28"/>
      <c r="AL23" s="28"/>
      <c r="AM23" s="29" t="s">
        <v>172</v>
      </c>
      <c r="AN23" s="29"/>
      <c r="AO23" s="29"/>
      <c r="AP23" s="29" t="s">
        <v>80</v>
      </c>
      <c r="AQ23" s="29"/>
      <c r="AR23" s="29"/>
      <c r="AS23" s="24" t="s">
        <v>81</v>
      </c>
      <c r="AT23" s="30" t="s">
        <v>82</v>
      </c>
      <c r="AU23" s="30" t="s">
        <v>82</v>
      </c>
      <c r="AV23" s="30" t="s">
        <v>82</v>
      </c>
      <c r="AW23" s="44"/>
      <c r="AX23" s="56"/>
      <c r="AY23" s="56"/>
      <c r="AZ23" s="35"/>
      <c r="BA23" s="35"/>
      <c r="BB23" s="35"/>
    </row>
    <row r="24" spans="1:54" s="32" customFormat="1" ht="125.25" customHeight="1" x14ac:dyDescent="0.25">
      <c r="A24" s="33">
        <v>20</v>
      </c>
      <c r="B24" s="33" t="s">
        <v>60</v>
      </c>
      <c r="C24" s="33" t="s">
        <v>258</v>
      </c>
      <c r="D24" s="33" t="s">
        <v>157</v>
      </c>
      <c r="E24" s="33" t="s">
        <v>259</v>
      </c>
      <c r="F24" s="33" t="s">
        <v>60</v>
      </c>
      <c r="G24" s="33" t="s">
        <v>260</v>
      </c>
      <c r="H24" s="34">
        <v>129.99279999999999</v>
      </c>
      <c r="I24" s="33" t="s">
        <v>261</v>
      </c>
      <c r="J24" s="33" t="s">
        <v>66</v>
      </c>
      <c r="K24" s="33"/>
      <c r="L24" s="33"/>
      <c r="M24" s="33"/>
      <c r="N24" s="42" t="s">
        <v>90</v>
      </c>
      <c r="O24" s="44" t="s">
        <v>117</v>
      </c>
      <c r="P24" s="44"/>
      <c r="Q24" s="35"/>
      <c r="R24" s="35"/>
      <c r="S24" s="36" t="s">
        <v>262</v>
      </c>
      <c r="T24" s="37" t="s">
        <v>126</v>
      </c>
      <c r="U24" s="37" t="s">
        <v>263</v>
      </c>
      <c r="V24" s="37" t="s">
        <v>74</v>
      </c>
      <c r="W24" s="26" t="s">
        <v>253</v>
      </c>
      <c r="X24" s="57">
        <v>1299928</v>
      </c>
      <c r="Y24" s="26" t="s">
        <v>192</v>
      </c>
      <c r="Z24" s="51">
        <v>39294</v>
      </c>
      <c r="AA24" s="37" t="s">
        <v>264</v>
      </c>
      <c r="AB24" s="26" t="s">
        <v>78</v>
      </c>
      <c r="AC24" s="26" t="s">
        <v>78</v>
      </c>
      <c r="AD24" s="26" t="s">
        <v>78</v>
      </c>
      <c r="AE24" s="26" t="s">
        <v>78</v>
      </c>
      <c r="AF24" s="26" t="s">
        <v>78</v>
      </c>
      <c r="AG24" s="26" t="s">
        <v>78</v>
      </c>
      <c r="AH24" s="26" t="s">
        <v>78</v>
      </c>
      <c r="AI24" s="26" t="s">
        <v>78</v>
      </c>
      <c r="AJ24" s="49" t="s">
        <v>68</v>
      </c>
      <c r="AK24" s="38" t="s">
        <v>93</v>
      </c>
      <c r="AL24" s="55" t="s">
        <v>199</v>
      </c>
      <c r="AM24" s="58" t="s">
        <v>94</v>
      </c>
      <c r="AN24" s="58"/>
      <c r="AO24" s="58"/>
      <c r="AP24" s="29" t="s">
        <v>80</v>
      </c>
      <c r="AQ24" s="58"/>
      <c r="AR24" s="58"/>
      <c r="AS24" s="24" t="s">
        <v>81</v>
      </c>
      <c r="AT24" s="30" t="s">
        <v>82</v>
      </c>
      <c r="AU24" s="30" t="s">
        <v>82</v>
      </c>
      <c r="AV24" s="30" t="s">
        <v>82</v>
      </c>
      <c r="AW24" s="35"/>
      <c r="AX24" s="35"/>
      <c r="AY24" s="35"/>
      <c r="AZ24" s="35"/>
      <c r="BA24" s="35"/>
      <c r="BB24" s="35"/>
    </row>
    <row r="25" spans="1:54" s="32" customFormat="1" ht="135.75" customHeight="1" x14ac:dyDescent="0.25">
      <c r="A25" s="33">
        <v>21</v>
      </c>
      <c r="B25" s="33" t="s">
        <v>60</v>
      </c>
      <c r="C25" s="33" t="s">
        <v>265</v>
      </c>
      <c r="D25" s="33" t="s">
        <v>157</v>
      </c>
      <c r="E25" s="33" t="s">
        <v>266</v>
      </c>
      <c r="F25" s="33" t="s">
        <v>60</v>
      </c>
      <c r="G25" s="33" t="s">
        <v>267</v>
      </c>
      <c r="H25" s="34">
        <v>129.80019999999999</v>
      </c>
      <c r="I25" s="33" t="s">
        <v>268</v>
      </c>
      <c r="J25" s="33" t="s">
        <v>66</v>
      </c>
      <c r="K25" s="33"/>
      <c r="L25" s="33"/>
      <c r="M25" s="33"/>
      <c r="N25" s="42" t="s">
        <v>161</v>
      </c>
      <c r="O25" s="44" t="s">
        <v>68</v>
      </c>
      <c r="P25" s="44"/>
      <c r="Q25" s="44" t="s">
        <v>269</v>
      </c>
      <c r="R25" s="33" t="s">
        <v>270</v>
      </c>
      <c r="S25" s="36" t="s">
        <v>271</v>
      </c>
      <c r="T25" s="37" t="s">
        <v>126</v>
      </c>
      <c r="U25" s="59" t="s">
        <v>272</v>
      </c>
      <c r="V25" s="37" t="s">
        <v>74</v>
      </c>
      <c r="W25" s="26" t="s">
        <v>253</v>
      </c>
      <c r="X25" s="59">
        <v>1298002</v>
      </c>
      <c r="Y25" s="26" t="s">
        <v>192</v>
      </c>
      <c r="Z25" s="51">
        <v>39294</v>
      </c>
      <c r="AA25" s="59" t="s">
        <v>273</v>
      </c>
      <c r="AB25" s="26" t="s">
        <v>78</v>
      </c>
      <c r="AC25" s="26" t="s">
        <v>78</v>
      </c>
      <c r="AD25" s="26" t="s">
        <v>78</v>
      </c>
      <c r="AE25" s="26" t="s">
        <v>78</v>
      </c>
      <c r="AF25" s="26" t="s">
        <v>78</v>
      </c>
      <c r="AG25" s="26" t="s">
        <v>78</v>
      </c>
      <c r="AH25" s="26" t="s">
        <v>78</v>
      </c>
      <c r="AI25" s="26" t="s">
        <v>78</v>
      </c>
      <c r="AJ25" s="49" t="s">
        <v>68</v>
      </c>
      <c r="AK25" s="60" t="s">
        <v>274</v>
      </c>
      <c r="AL25" s="55" t="s">
        <v>199</v>
      </c>
      <c r="AM25" s="61" t="s">
        <v>94</v>
      </c>
      <c r="AN25" s="61"/>
      <c r="AO25" s="61"/>
      <c r="AP25" s="29" t="s">
        <v>80</v>
      </c>
      <c r="AQ25" s="61"/>
      <c r="AR25" s="61"/>
      <c r="AS25" s="24" t="s">
        <v>81</v>
      </c>
      <c r="AT25" s="30" t="s">
        <v>82</v>
      </c>
      <c r="AU25" s="30" t="s">
        <v>82</v>
      </c>
      <c r="AV25" s="30" t="s">
        <v>82</v>
      </c>
      <c r="AW25" s="33"/>
      <c r="AX25" s="33"/>
      <c r="AY25" s="33"/>
      <c r="AZ25" s="35"/>
      <c r="BA25" s="35"/>
      <c r="BB25" s="35"/>
    </row>
    <row r="26" spans="1:54" s="32" customFormat="1" ht="149.25" customHeight="1" x14ac:dyDescent="0.25">
      <c r="A26" s="33">
        <v>22</v>
      </c>
      <c r="B26" s="33" t="s">
        <v>60</v>
      </c>
      <c r="C26" s="33" t="s">
        <v>275</v>
      </c>
      <c r="D26" s="33" t="s">
        <v>157</v>
      </c>
      <c r="E26" s="33" t="s">
        <v>276</v>
      </c>
      <c r="F26" s="33" t="s">
        <v>60</v>
      </c>
      <c r="G26" s="33" t="s">
        <v>277</v>
      </c>
      <c r="H26" s="34">
        <v>342</v>
      </c>
      <c r="I26" s="33" t="s">
        <v>278</v>
      </c>
      <c r="J26" s="33" t="s">
        <v>66</v>
      </c>
      <c r="K26" s="33"/>
      <c r="L26" s="33"/>
      <c r="M26" s="33"/>
      <c r="N26" s="42" t="s">
        <v>161</v>
      </c>
      <c r="O26" s="44" t="s">
        <v>68</v>
      </c>
      <c r="P26" s="44"/>
      <c r="Q26" s="44" t="s">
        <v>279</v>
      </c>
      <c r="R26" s="33" t="s">
        <v>270</v>
      </c>
      <c r="S26" s="36" t="s">
        <v>280</v>
      </c>
      <c r="T26" s="37" t="s">
        <v>126</v>
      </c>
      <c r="U26" s="59" t="s">
        <v>281</v>
      </c>
      <c r="V26" s="37" t="s">
        <v>74</v>
      </c>
      <c r="W26" s="26" t="s">
        <v>253</v>
      </c>
      <c r="X26" s="59" t="s">
        <v>282</v>
      </c>
      <c r="Y26" s="26" t="s">
        <v>192</v>
      </c>
      <c r="Z26" s="51">
        <v>39294</v>
      </c>
      <c r="AA26" s="59" t="s">
        <v>283</v>
      </c>
      <c r="AB26" s="26" t="s">
        <v>78</v>
      </c>
      <c r="AC26" s="26" t="s">
        <v>78</v>
      </c>
      <c r="AD26" s="26" t="s">
        <v>78</v>
      </c>
      <c r="AE26" s="26" t="s">
        <v>78</v>
      </c>
      <c r="AF26" s="26" t="s">
        <v>78</v>
      </c>
      <c r="AG26" s="26" t="s">
        <v>78</v>
      </c>
      <c r="AH26" s="26" t="s">
        <v>78</v>
      </c>
      <c r="AI26" s="26" t="s">
        <v>78</v>
      </c>
      <c r="AJ26" s="49" t="s">
        <v>68</v>
      </c>
      <c r="AK26" s="60" t="s">
        <v>274</v>
      </c>
      <c r="AL26" s="55" t="s">
        <v>199</v>
      </c>
      <c r="AM26" s="61" t="s">
        <v>94</v>
      </c>
      <c r="AN26" s="61"/>
      <c r="AO26" s="61"/>
      <c r="AP26" s="61" t="str">
        <f>[1]сортировка!$I$680</f>
        <v>от 04.06.2019 № МА-07/3642</v>
      </c>
      <c r="AQ26" s="61"/>
      <c r="AR26" s="61"/>
      <c r="AS26" s="24" t="s">
        <v>81</v>
      </c>
      <c r="AT26" s="30" t="s">
        <v>82</v>
      </c>
      <c r="AU26" s="30" t="s">
        <v>82</v>
      </c>
      <c r="AV26" s="30" t="s">
        <v>82</v>
      </c>
      <c r="AW26" s="33"/>
      <c r="AX26" s="33"/>
      <c r="AY26" s="33"/>
      <c r="AZ26" s="35"/>
      <c r="BA26" s="35"/>
      <c r="BB26" s="35"/>
    </row>
    <row r="27" spans="1:54" s="32" customFormat="1" ht="164.25" customHeight="1" x14ac:dyDescent="0.25">
      <c r="A27" s="33">
        <v>23</v>
      </c>
      <c r="B27" s="33" t="s">
        <v>60</v>
      </c>
      <c r="C27" s="33" t="s">
        <v>284</v>
      </c>
      <c r="D27" s="33" t="s">
        <v>157</v>
      </c>
      <c r="E27" s="33" t="s">
        <v>285</v>
      </c>
      <c r="F27" s="33" t="s">
        <v>60</v>
      </c>
      <c r="G27" s="33" t="s">
        <v>286</v>
      </c>
      <c r="H27" s="34">
        <v>618</v>
      </c>
      <c r="I27" s="33" t="s">
        <v>287</v>
      </c>
      <c r="J27" s="33" t="s">
        <v>66</v>
      </c>
      <c r="K27" s="33"/>
      <c r="L27" s="33"/>
      <c r="M27" s="33"/>
      <c r="N27" s="42" t="s">
        <v>288</v>
      </c>
      <c r="O27" s="44" t="s">
        <v>117</v>
      </c>
      <c r="P27" s="44"/>
      <c r="Q27" s="44" t="s">
        <v>289</v>
      </c>
      <c r="R27" s="44" t="s">
        <v>290</v>
      </c>
      <c r="S27" s="36" t="s">
        <v>291</v>
      </c>
      <c r="T27" s="37" t="s">
        <v>126</v>
      </c>
      <c r="U27" s="59" t="s">
        <v>281</v>
      </c>
      <c r="V27" s="37" t="s">
        <v>74</v>
      </c>
      <c r="W27" s="26" t="s">
        <v>253</v>
      </c>
      <c r="X27" s="26">
        <v>6180000</v>
      </c>
      <c r="Y27" s="26" t="s">
        <v>192</v>
      </c>
      <c r="Z27" s="27">
        <v>39294</v>
      </c>
      <c r="AA27" s="26" t="s">
        <v>292</v>
      </c>
      <c r="AB27" s="26" t="s">
        <v>168</v>
      </c>
      <c r="AC27" s="62" t="s">
        <v>293</v>
      </c>
      <c r="AD27" s="26">
        <v>501012014</v>
      </c>
      <c r="AE27" s="27">
        <v>42109</v>
      </c>
      <c r="AF27" s="26" t="s">
        <v>294</v>
      </c>
      <c r="AG27" s="27">
        <v>42109</v>
      </c>
      <c r="AH27" s="26" t="s">
        <v>78</v>
      </c>
      <c r="AI27" s="26" t="s">
        <v>295</v>
      </c>
      <c r="AJ27" s="26" t="s">
        <v>198</v>
      </c>
      <c r="AK27" s="28" t="s">
        <v>103</v>
      </c>
      <c r="AL27" s="55" t="s">
        <v>199</v>
      </c>
      <c r="AM27" s="29" t="s">
        <v>172</v>
      </c>
      <c r="AN27" s="29"/>
      <c r="AO27" s="29"/>
      <c r="AP27" s="63" t="s">
        <v>80</v>
      </c>
      <c r="AQ27" s="29"/>
      <c r="AR27" s="29"/>
      <c r="AS27" s="24" t="s">
        <v>81</v>
      </c>
      <c r="AT27" s="30" t="s">
        <v>82</v>
      </c>
      <c r="AU27" s="30" t="s">
        <v>82</v>
      </c>
      <c r="AV27" s="30" t="s">
        <v>82</v>
      </c>
      <c r="AW27" s="44"/>
      <c r="AX27" s="44"/>
      <c r="AY27" s="44"/>
      <c r="AZ27" s="35"/>
      <c r="BA27" s="35"/>
      <c r="BB27" s="35"/>
    </row>
    <row r="28" spans="1:54" s="32" customFormat="1" ht="150" customHeight="1" x14ac:dyDescent="0.25">
      <c r="A28" s="33">
        <v>24</v>
      </c>
      <c r="B28" s="33" t="s">
        <v>60</v>
      </c>
      <c r="C28" s="33" t="s">
        <v>296</v>
      </c>
      <c r="D28" s="33" t="s">
        <v>157</v>
      </c>
      <c r="E28" s="33" t="s">
        <v>297</v>
      </c>
      <c r="F28" s="33" t="s">
        <v>60</v>
      </c>
      <c r="G28" s="33" t="s">
        <v>298</v>
      </c>
      <c r="H28" s="34">
        <v>339</v>
      </c>
      <c r="I28" s="33" t="s">
        <v>299</v>
      </c>
      <c r="J28" s="33" t="s">
        <v>66</v>
      </c>
      <c r="K28" s="33"/>
      <c r="L28" s="33"/>
      <c r="M28" s="33"/>
      <c r="N28" s="42" t="s">
        <v>288</v>
      </c>
      <c r="O28" s="44" t="s">
        <v>68</v>
      </c>
      <c r="P28" s="44"/>
      <c r="Q28" s="44" t="s">
        <v>300</v>
      </c>
      <c r="R28" s="42" t="s">
        <v>301</v>
      </c>
      <c r="S28" s="36" t="s">
        <v>302</v>
      </c>
      <c r="T28" s="37" t="s">
        <v>126</v>
      </c>
      <c r="U28" s="64" t="s">
        <v>73</v>
      </c>
      <c r="V28" s="37" t="s">
        <v>74</v>
      </c>
      <c r="W28" s="26" t="s">
        <v>253</v>
      </c>
      <c r="X28" s="64" t="s">
        <v>303</v>
      </c>
      <c r="Y28" s="64" t="s">
        <v>76</v>
      </c>
      <c r="Z28" s="65">
        <v>39294</v>
      </c>
      <c r="AA28" s="64" t="s">
        <v>304</v>
      </c>
      <c r="AB28" s="26" t="s">
        <v>168</v>
      </c>
      <c r="AC28" s="62" t="s">
        <v>293</v>
      </c>
      <c r="AD28" s="64">
        <v>501012014</v>
      </c>
      <c r="AE28" s="65">
        <v>42109</v>
      </c>
      <c r="AF28" s="64" t="s">
        <v>305</v>
      </c>
      <c r="AG28" s="65">
        <v>42109</v>
      </c>
      <c r="AH28" s="26" t="s">
        <v>78</v>
      </c>
      <c r="AI28" s="64" t="s">
        <v>306</v>
      </c>
      <c r="AJ28" s="49" t="s">
        <v>68</v>
      </c>
      <c r="AK28" s="28"/>
      <c r="AL28" s="28"/>
      <c r="AM28" s="29" t="s">
        <v>172</v>
      </c>
      <c r="AN28" s="29"/>
      <c r="AO28" s="29"/>
      <c r="AP28" s="63" t="str">
        <f>[1]сортировка!$I$370</f>
        <v>от 20.02.2019 г. № ма-05/1161</v>
      </c>
      <c r="AQ28" s="29"/>
      <c r="AR28" s="29"/>
      <c r="AS28" s="24" t="s">
        <v>81</v>
      </c>
      <c r="AT28" s="30" t="s">
        <v>82</v>
      </c>
      <c r="AU28" s="30" t="s">
        <v>82</v>
      </c>
      <c r="AV28" s="30" t="s">
        <v>82</v>
      </c>
      <c r="AW28" s="42"/>
      <c r="AX28" s="42"/>
      <c r="AY28" s="42"/>
      <c r="AZ28" s="35"/>
      <c r="BA28" s="35"/>
      <c r="BB28" s="35"/>
    </row>
    <row r="29" spans="1:54" s="32" customFormat="1" ht="94.5" customHeight="1" x14ac:dyDescent="0.25">
      <c r="A29" s="33">
        <v>25</v>
      </c>
      <c r="B29" s="33" t="s">
        <v>60</v>
      </c>
      <c r="C29" s="33" t="s">
        <v>307</v>
      </c>
      <c r="D29" s="33" t="s">
        <v>157</v>
      </c>
      <c r="E29" s="33" t="s">
        <v>308</v>
      </c>
      <c r="F29" s="33" t="s">
        <v>60</v>
      </c>
      <c r="G29" s="33" t="s">
        <v>309</v>
      </c>
      <c r="H29" s="34">
        <v>196</v>
      </c>
      <c r="I29" s="33" t="s">
        <v>310</v>
      </c>
      <c r="J29" s="33" t="s">
        <v>66</v>
      </c>
      <c r="K29" s="33"/>
      <c r="L29" s="33"/>
      <c r="M29" s="33"/>
      <c r="N29" s="42" t="s">
        <v>288</v>
      </c>
      <c r="O29" s="44" t="s">
        <v>117</v>
      </c>
      <c r="P29" s="44"/>
      <c r="Q29" s="44" t="s">
        <v>311</v>
      </c>
      <c r="R29" s="33" t="s">
        <v>312</v>
      </c>
      <c r="S29" s="36" t="s">
        <v>313</v>
      </c>
      <c r="T29" s="37" t="s">
        <v>126</v>
      </c>
      <c r="U29" s="64" t="s">
        <v>73</v>
      </c>
      <c r="V29" s="37" t="s">
        <v>74</v>
      </c>
      <c r="W29" s="26" t="s">
        <v>253</v>
      </c>
      <c r="X29" s="59">
        <v>1960000</v>
      </c>
      <c r="Y29" s="59" t="s">
        <v>192</v>
      </c>
      <c r="Z29" s="65">
        <v>39294</v>
      </c>
      <c r="AA29" s="59" t="s">
        <v>314</v>
      </c>
      <c r="AB29" s="26" t="s">
        <v>78</v>
      </c>
      <c r="AC29" s="26" t="s">
        <v>78</v>
      </c>
      <c r="AD29" s="26" t="s">
        <v>78</v>
      </c>
      <c r="AE29" s="26" t="s">
        <v>78</v>
      </c>
      <c r="AF29" s="26" t="s">
        <v>78</v>
      </c>
      <c r="AG29" s="26" t="s">
        <v>78</v>
      </c>
      <c r="AH29" s="26" t="s">
        <v>78</v>
      </c>
      <c r="AI29" s="26" t="s">
        <v>78</v>
      </c>
      <c r="AJ29" s="59" t="s">
        <v>198</v>
      </c>
      <c r="AK29" s="60" t="s">
        <v>274</v>
      </c>
      <c r="AL29" s="55" t="s">
        <v>199</v>
      </c>
      <c r="AM29" s="61" t="s">
        <v>94</v>
      </c>
      <c r="AN29" s="61"/>
      <c r="AO29" s="61"/>
      <c r="AP29" s="61" t="str">
        <f>$AP$27</f>
        <v>НЕТ</v>
      </c>
      <c r="AQ29" s="61"/>
      <c r="AR29" s="61"/>
      <c r="AS29" s="24" t="s">
        <v>81</v>
      </c>
      <c r="AT29" s="30" t="s">
        <v>82</v>
      </c>
      <c r="AU29" s="30" t="s">
        <v>82</v>
      </c>
      <c r="AV29" s="30" t="s">
        <v>82</v>
      </c>
      <c r="AW29" s="33"/>
      <c r="AX29" s="33"/>
      <c r="AY29" s="33"/>
      <c r="AZ29" s="35"/>
      <c r="BA29" s="35"/>
      <c r="BB29" s="35"/>
    </row>
    <row r="30" spans="1:54" s="32" customFormat="1" ht="168.75" customHeight="1" x14ac:dyDescent="0.25">
      <c r="A30" s="33">
        <v>26</v>
      </c>
      <c r="B30" s="33" t="s">
        <v>60</v>
      </c>
      <c r="C30" s="33" t="s">
        <v>315</v>
      </c>
      <c r="D30" s="33" t="s">
        <v>157</v>
      </c>
      <c r="E30" s="33" t="s">
        <v>276</v>
      </c>
      <c r="F30" s="33" t="s">
        <v>60</v>
      </c>
      <c r="G30" s="33" t="s">
        <v>316</v>
      </c>
      <c r="H30" s="34">
        <v>559.61599999999999</v>
      </c>
      <c r="I30" s="33" t="s">
        <v>317</v>
      </c>
      <c r="J30" s="33" t="s">
        <v>66</v>
      </c>
      <c r="K30" s="33"/>
      <c r="L30" s="33"/>
      <c r="M30" s="33"/>
      <c r="N30" s="42" t="s">
        <v>288</v>
      </c>
      <c r="O30" s="44" t="s">
        <v>68</v>
      </c>
      <c r="P30" s="44"/>
      <c r="Q30" s="44" t="s">
        <v>318</v>
      </c>
      <c r="R30" s="44" t="s">
        <v>319</v>
      </c>
      <c r="S30" s="36" t="s">
        <v>320</v>
      </c>
      <c r="T30" s="37" t="s">
        <v>126</v>
      </c>
      <c r="U30" s="64" t="s">
        <v>73</v>
      </c>
      <c r="V30" s="37" t="s">
        <v>74</v>
      </c>
      <c r="W30" s="26" t="s">
        <v>253</v>
      </c>
      <c r="X30" s="26" t="s">
        <v>321</v>
      </c>
      <c r="Y30" s="64" t="s">
        <v>76</v>
      </c>
      <c r="Z30" s="65">
        <v>39294</v>
      </c>
      <c r="AA30" s="26" t="s">
        <v>322</v>
      </c>
      <c r="AB30" s="26" t="s">
        <v>78</v>
      </c>
      <c r="AC30" s="26" t="s">
        <v>78</v>
      </c>
      <c r="AD30" s="26" t="s">
        <v>78</v>
      </c>
      <c r="AE30" s="26" t="s">
        <v>78</v>
      </c>
      <c r="AF30" s="26" t="s">
        <v>78</v>
      </c>
      <c r="AG30" s="26" t="s">
        <v>78</v>
      </c>
      <c r="AH30" s="26" t="s">
        <v>78</v>
      </c>
      <c r="AI30" s="26" t="s">
        <v>78</v>
      </c>
      <c r="AJ30" s="49" t="s">
        <v>68</v>
      </c>
      <c r="AK30" s="28" t="s">
        <v>120</v>
      </c>
      <c r="AL30" s="28"/>
      <c r="AM30" s="29" t="s">
        <v>94</v>
      </c>
      <c r="AN30" s="29"/>
      <c r="AO30" s="29"/>
      <c r="AP30" s="63" t="str">
        <f>[1]сортировка!$I$332</f>
        <v>от 05.02.2019 г. № ак-06/686</v>
      </c>
      <c r="AQ30" s="29"/>
      <c r="AR30" s="29"/>
      <c r="AS30" s="24" t="s">
        <v>81</v>
      </c>
      <c r="AT30" s="30" t="s">
        <v>82</v>
      </c>
      <c r="AU30" s="30" t="s">
        <v>82</v>
      </c>
      <c r="AV30" s="30" t="s">
        <v>82</v>
      </c>
      <c r="AW30" s="44"/>
      <c r="AX30" s="44"/>
      <c r="AY30" s="44"/>
      <c r="AZ30" s="35"/>
      <c r="BA30" s="35"/>
      <c r="BB30" s="35"/>
    </row>
    <row r="31" spans="1:54" s="32" customFormat="1" ht="99" customHeight="1" x14ac:dyDescent="0.25">
      <c r="A31" s="33">
        <v>27</v>
      </c>
      <c r="B31" s="33" t="s">
        <v>60</v>
      </c>
      <c r="C31" s="33" t="s">
        <v>323</v>
      </c>
      <c r="D31" s="33" t="s">
        <v>157</v>
      </c>
      <c r="E31" s="33" t="s">
        <v>324</v>
      </c>
      <c r="F31" s="33" t="s">
        <v>60</v>
      </c>
      <c r="G31" s="33" t="s">
        <v>325</v>
      </c>
      <c r="H31" s="34">
        <v>214</v>
      </c>
      <c r="I31" s="33" t="s">
        <v>326</v>
      </c>
      <c r="J31" s="33" t="s">
        <v>66</v>
      </c>
      <c r="K31" s="33"/>
      <c r="L31" s="33"/>
      <c r="M31" s="33"/>
      <c r="N31" s="42" t="s">
        <v>90</v>
      </c>
      <c r="O31" s="44" t="s">
        <v>117</v>
      </c>
      <c r="P31" s="44"/>
      <c r="Q31" s="35"/>
      <c r="R31" s="35"/>
      <c r="S31" s="36" t="s">
        <v>327</v>
      </c>
      <c r="T31" s="37" t="s">
        <v>126</v>
      </c>
      <c r="U31" s="64" t="s">
        <v>73</v>
      </c>
      <c r="V31" s="37" t="s">
        <v>74</v>
      </c>
      <c r="W31" s="26" t="s">
        <v>253</v>
      </c>
      <c r="X31" s="57">
        <v>2140000</v>
      </c>
      <c r="Y31" s="59" t="s">
        <v>192</v>
      </c>
      <c r="Z31" s="65">
        <v>39294</v>
      </c>
      <c r="AA31" s="37" t="s">
        <v>328</v>
      </c>
      <c r="AB31" s="26" t="s">
        <v>78</v>
      </c>
      <c r="AC31" s="26" t="s">
        <v>78</v>
      </c>
      <c r="AD31" s="26" t="s">
        <v>78</v>
      </c>
      <c r="AE31" s="26" t="s">
        <v>78</v>
      </c>
      <c r="AF31" s="26" t="s">
        <v>78</v>
      </c>
      <c r="AG31" s="26" t="s">
        <v>78</v>
      </c>
      <c r="AH31" s="26" t="s">
        <v>78</v>
      </c>
      <c r="AI31" s="26" t="s">
        <v>78</v>
      </c>
      <c r="AJ31" s="59" t="s">
        <v>198</v>
      </c>
      <c r="AK31" s="38" t="s">
        <v>93</v>
      </c>
      <c r="AL31" s="66"/>
      <c r="AM31" s="58" t="s">
        <v>94</v>
      </c>
      <c r="AN31" s="58"/>
      <c r="AO31" s="58"/>
      <c r="AP31" s="67" t="str">
        <f>$AP$29</f>
        <v>НЕТ</v>
      </c>
      <c r="AQ31" s="58"/>
      <c r="AR31" s="58"/>
      <c r="AS31" s="24" t="s">
        <v>81</v>
      </c>
      <c r="AT31" s="30" t="s">
        <v>82</v>
      </c>
      <c r="AU31" s="30" t="s">
        <v>82</v>
      </c>
      <c r="AV31" s="30" t="s">
        <v>82</v>
      </c>
      <c r="AW31" s="35"/>
      <c r="AX31" s="35"/>
      <c r="AY31" s="35"/>
      <c r="AZ31" s="35"/>
      <c r="BA31" s="35"/>
      <c r="BB31" s="35"/>
    </row>
    <row r="32" spans="1:54" s="32" customFormat="1" ht="99" customHeight="1" x14ac:dyDescent="0.25">
      <c r="A32" s="33">
        <v>28</v>
      </c>
      <c r="B32" s="33" t="s">
        <v>60</v>
      </c>
      <c r="C32" s="33" t="s">
        <v>329</v>
      </c>
      <c r="D32" s="33" t="s">
        <v>157</v>
      </c>
      <c r="E32" s="33" t="s">
        <v>330</v>
      </c>
      <c r="F32" s="33" t="s">
        <v>60</v>
      </c>
      <c r="G32" s="33" t="s">
        <v>331</v>
      </c>
      <c r="H32" s="34">
        <v>207</v>
      </c>
      <c r="I32" s="33" t="s">
        <v>332</v>
      </c>
      <c r="J32" s="33" t="s">
        <v>66</v>
      </c>
      <c r="K32" s="33"/>
      <c r="L32" s="33"/>
      <c r="M32" s="33"/>
      <c r="N32" s="42" t="s">
        <v>288</v>
      </c>
      <c r="O32" s="44" t="s">
        <v>117</v>
      </c>
      <c r="P32" s="44"/>
      <c r="Q32" s="44" t="s">
        <v>333</v>
      </c>
      <c r="R32" s="33" t="s">
        <v>270</v>
      </c>
      <c r="S32" s="36" t="s">
        <v>334</v>
      </c>
      <c r="T32" s="37" t="s">
        <v>126</v>
      </c>
      <c r="U32" s="64" t="s">
        <v>73</v>
      </c>
      <c r="V32" s="37" t="s">
        <v>74</v>
      </c>
      <c r="W32" s="26" t="s">
        <v>253</v>
      </c>
      <c r="X32" s="59">
        <v>2070000</v>
      </c>
      <c r="Y32" s="59" t="s">
        <v>192</v>
      </c>
      <c r="Z32" s="65">
        <v>39294</v>
      </c>
      <c r="AA32" s="59" t="s">
        <v>335</v>
      </c>
      <c r="AB32" s="26" t="s">
        <v>78</v>
      </c>
      <c r="AC32" s="26" t="s">
        <v>78</v>
      </c>
      <c r="AD32" s="26" t="s">
        <v>78</v>
      </c>
      <c r="AE32" s="26" t="s">
        <v>78</v>
      </c>
      <c r="AF32" s="26" t="s">
        <v>78</v>
      </c>
      <c r="AG32" s="26" t="s">
        <v>78</v>
      </c>
      <c r="AH32" s="26" t="s">
        <v>78</v>
      </c>
      <c r="AI32" s="26" t="s">
        <v>78</v>
      </c>
      <c r="AJ32" s="59" t="s">
        <v>198</v>
      </c>
      <c r="AK32" s="60" t="s">
        <v>274</v>
      </c>
      <c r="AL32" s="55" t="s">
        <v>199</v>
      </c>
      <c r="AM32" s="61" t="s">
        <v>94</v>
      </c>
      <c r="AN32" s="61"/>
      <c r="AO32" s="61"/>
      <c r="AP32" s="67" t="str">
        <f>$AP$29</f>
        <v>НЕТ</v>
      </c>
      <c r="AQ32" s="61"/>
      <c r="AR32" s="61"/>
      <c r="AS32" s="24" t="s">
        <v>81</v>
      </c>
      <c r="AT32" s="30" t="s">
        <v>82</v>
      </c>
      <c r="AU32" s="30" t="s">
        <v>82</v>
      </c>
      <c r="AV32" s="30" t="s">
        <v>82</v>
      </c>
      <c r="AW32" s="33"/>
      <c r="AX32" s="33"/>
      <c r="AY32" s="33"/>
      <c r="AZ32" s="35"/>
      <c r="BA32" s="35"/>
      <c r="BB32" s="35"/>
    </row>
    <row r="33" spans="1:54" s="32" customFormat="1" ht="251.25" customHeight="1" x14ac:dyDescent="0.25">
      <c r="A33" s="33">
        <v>29</v>
      </c>
      <c r="B33" s="33" t="s">
        <v>60</v>
      </c>
      <c r="C33" s="33" t="s">
        <v>336</v>
      </c>
      <c r="D33" s="33" t="s">
        <v>157</v>
      </c>
      <c r="E33" s="33" t="s">
        <v>337</v>
      </c>
      <c r="F33" s="33" t="s">
        <v>60</v>
      </c>
      <c r="G33" s="33" t="s">
        <v>338</v>
      </c>
      <c r="H33" s="34">
        <v>159</v>
      </c>
      <c r="I33" s="33" t="s">
        <v>339</v>
      </c>
      <c r="J33" s="33" t="s">
        <v>66</v>
      </c>
      <c r="K33" s="33"/>
      <c r="L33" s="33"/>
      <c r="M33" s="33"/>
      <c r="N33" s="42" t="s">
        <v>90</v>
      </c>
      <c r="O33" s="35"/>
      <c r="P33" s="35"/>
      <c r="Q33" s="35"/>
      <c r="R33" s="35"/>
      <c r="S33" s="36" t="s">
        <v>340</v>
      </c>
      <c r="T33" s="37" t="s">
        <v>126</v>
      </c>
      <c r="U33" s="64" t="s">
        <v>73</v>
      </c>
      <c r="V33" s="37" t="s">
        <v>74</v>
      </c>
      <c r="W33" s="26" t="s">
        <v>253</v>
      </c>
      <c r="X33" s="37">
        <v>1590000</v>
      </c>
      <c r="Y33" s="59" t="s">
        <v>192</v>
      </c>
      <c r="Z33" s="65">
        <v>39294</v>
      </c>
      <c r="AA33" s="37" t="s">
        <v>341</v>
      </c>
      <c r="AB33" s="57" t="s">
        <v>168</v>
      </c>
      <c r="AC33" s="37" t="s">
        <v>342</v>
      </c>
      <c r="AD33" s="37">
        <v>501000308</v>
      </c>
      <c r="AE33" s="51">
        <v>41610</v>
      </c>
      <c r="AF33" s="37" t="s">
        <v>343</v>
      </c>
      <c r="AG33" s="68">
        <v>41609</v>
      </c>
      <c r="AH33" s="26" t="s">
        <v>78</v>
      </c>
      <c r="AI33" s="37" t="s">
        <v>344</v>
      </c>
      <c r="AJ33" s="59" t="s">
        <v>198</v>
      </c>
      <c r="AK33" s="38" t="s">
        <v>93</v>
      </c>
      <c r="AL33" s="55" t="s">
        <v>199</v>
      </c>
      <c r="AM33" s="40" t="s">
        <v>94</v>
      </c>
      <c r="AN33" s="40"/>
      <c r="AO33" s="40"/>
      <c r="AP33" s="67" t="str">
        <f>$AP$29</f>
        <v>НЕТ</v>
      </c>
      <c r="AQ33" s="40"/>
      <c r="AR33" s="40"/>
      <c r="AS33" s="33" t="s">
        <v>95</v>
      </c>
      <c r="AT33" s="33" t="s">
        <v>95</v>
      </c>
      <c r="AU33" s="33" t="s">
        <v>95</v>
      </c>
      <c r="AV33" s="33" t="s">
        <v>95</v>
      </c>
      <c r="AW33" s="35"/>
      <c r="AX33" s="35"/>
      <c r="AY33" s="35"/>
      <c r="AZ33" s="35"/>
      <c r="BA33" s="35"/>
      <c r="BB33" s="35"/>
    </row>
    <row r="34" spans="1:54" s="32" customFormat="1" ht="105.75" customHeight="1" x14ac:dyDescent="0.25">
      <c r="A34" s="33">
        <v>30</v>
      </c>
      <c r="B34" s="33" t="s">
        <v>60</v>
      </c>
      <c r="C34" s="33" t="s">
        <v>345</v>
      </c>
      <c r="D34" s="33" t="s">
        <v>84</v>
      </c>
      <c r="E34" s="33" t="s">
        <v>346</v>
      </c>
      <c r="F34" s="33" t="s">
        <v>347</v>
      </c>
      <c r="G34" s="33" t="s">
        <v>348</v>
      </c>
      <c r="H34" s="34">
        <v>0.19</v>
      </c>
      <c r="I34" s="33" t="s">
        <v>349</v>
      </c>
      <c r="J34" s="33" t="s">
        <v>66</v>
      </c>
      <c r="K34" s="33"/>
      <c r="L34" s="33"/>
      <c r="M34" s="33"/>
      <c r="N34" s="42" t="s">
        <v>178</v>
      </c>
      <c r="O34" s="48" t="s">
        <v>68</v>
      </c>
      <c r="P34" s="48"/>
      <c r="Q34" s="44" t="s">
        <v>69</v>
      </c>
      <c r="R34" s="44" t="s">
        <v>350</v>
      </c>
      <c r="S34" s="36" t="s">
        <v>351</v>
      </c>
      <c r="T34" s="37" t="s">
        <v>126</v>
      </c>
      <c r="U34" s="26" t="s">
        <v>352</v>
      </c>
      <c r="V34" s="37" t="s">
        <v>74</v>
      </c>
      <c r="W34" s="26" t="s">
        <v>253</v>
      </c>
      <c r="X34" s="26">
        <v>1900.01</v>
      </c>
      <c r="Y34" s="26" t="s">
        <v>76</v>
      </c>
      <c r="Z34" s="27">
        <v>40830</v>
      </c>
      <c r="AA34" s="26" t="s">
        <v>353</v>
      </c>
      <c r="AB34" s="26" t="s">
        <v>78</v>
      </c>
      <c r="AC34" s="26" t="s">
        <v>78</v>
      </c>
      <c r="AD34" s="26" t="s">
        <v>78</v>
      </c>
      <c r="AE34" s="26" t="s">
        <v>78</v>
      </c>
      <c r="AF34" s="26" t="s">
        <v>78</v>
      </c>
      <c r="AG34" s="26" t="s">
        <v>78</v>
      </c>
      <c r="AH34" s="26" t="s">
        <v>78</v>
      </c>
      <c r="AI34" s="26" t="s">
        <v>78</v>
      </c>
      <c r="AJ34" s="26" t="s">
        <v>68</v>
      </c>
      <c r="AK34" s="28"/>
      <c r="AL34" s="28"/>
      <c r="AM34" s="29" t="s">
        <v>104</v>
      </c>
      <c r="AN34" s="29"/>
      <c r="AO34" s="29"/>
      <c r="AP34" s="29" t="s">
        <v>80</v>
      </c>
      <c r="AQ34" s="29"/>
      <c r="AR34" s="29"/>
      <c r="AS34" s="24" t="s">
        <v>81</v>
      </c>
      <c r="AT34" s="30" t="s">
        <v>82</v>
      </c>
      <c r="AU34" s="30" t="s">
        <v>82</v>
      </c>
      <c r="AV34" s="30" t="s">
        <v>82</v>
      </c>
      <c r="AW34" s="44"/>
      <c r="AX34" s="44"/>
      <c r="AY34" s="44"/>
      <c r="AZ34" s="35"/>
      <c r="BA34" s="35"/>
      <c r="BB34" s="35"/>
    </row>
    <row r="35" spans="1:54" s="32" customFormat="1" ht="213.75" customHeight="1" x14ac:dyDescent="0.25">
      <c r="A35" s="33">
        <v>31</v>
      </c>
      <c r="B35" s="33" t="s">
        <v>60</v>
      </c>
      <c r="C35" s="33" t="s">
        <v>354</v>
      </c>
      <c r="D35" s="33" t="s">
        <v>84</v>
      </c>
      <c r="E35" s="33" t="s">
        <v>346</v>
      </c>
      <c r="F35" s="33" t="s">
        <v>355</v>
      </c>
      <c r="G35" s="33" t="s">
        <v>356</v>
      </c>
      <c r="H35" s="34">
        <v>12</v>
      </c>
      <c r="I35" s="33" t="s">
        <v>357</v>
      </c>
      <c r="J35" s="33" t="s">
        <v>66</v>
      </c>
      <c r="K35" s="33"/>
      <c r="L35" s="33"/>
      <c r="M35" s="33"/>
      <c r="N35" s="42" t="s">
        <v>178</v>
      </c>
      <c r="O35" s="48" t="s">
        <v>68</v>
      </c>
      <c r="P35" s="48"/>
      <c r="Q35" s="44" t="s">
        <v>358</v>
      </c>
      <c r="R35" s="42" t="s">
        <v>359</v>
      </c>
      <c r="S35" s="36" t="s">
        <v>360</v>
      </c>
      <c r="T35" s="37" t="s">
        <v>126</v>
      </c>
      <c r="U35" s="64" t="s">
        <v>361</v>
      </c>
      <c r="V35" s="37" t="s">
        <v>74</v>
      </c>
      <c r="W35" s="64" t="s">
        <v>362</v>
      </c>
      <c r="X35" s="64" t="s">
        <v>363</v>
      </c>
      <c r="Y35" s="26" t="s">
        <v>76</v>
      </c>
      <c r="Z35" s="65">
        <v>41142</v>
      </c>
      <c r="AA35" s="64" t="s">
        <v>364</v>
      </c>
      <c r="AB35" s="64" t="s">
        <v>168</v>
      </c>
      <c r="AC35" s="64" t="s">
        <v>365</v>
      </c>
      <c r="AD35" s="26" t="s">
        <v>78</v>
      </c>
      <c r="AE35" s="65">
        <v>42297</v>
      </c>
      <c r="AF35" s="64" t="s">
        <v>366</v>
      </c>
      <c r="AG35" s="65">
        <v>42297</v>
      </c>
      <c r="AH35" s="65">
        <v>60175</v>
      </c>
      <c r="AI35" s="64" t="s">
        <v>367</v>
      </c>
      <c r="AJ35" s="26" t="s">
        <v>68</v>
      </c>
      <c r="AK35" s="28"/>
      <c r="AL35" s="28"/>
      <c r="AM35" s="29" t="s">
        <v>172</v>
      </c>
      <c r="AN35" s="29"/>
      <c r="AO35" s="29"/>
      <c r="AP35" s="29" t="s">
        <v>80</v>
      </c>
      <c r="AQ35" s="29"/>
      <c r="AR35" s="29"/>
      <c r="AS35" s="24" t="s">
        <v>81</v>
      </c>
      <c r="AT35" s="30" t="s">
        <v>82</v>
      </c>
      <c r="AU35" s="30" t="s">
        <v>82</v>
      </c>
      <c r="AV35" s="30" t="s">
        <v>82</v>
      </c>
      <c r="AW35" s="42"/>
      <c r="AX35" s="42"/>
      <c r="AY35" s="42"/>
      <c r="AZ35" s="35"/>
      <c r="BA35" s="35"/>
      <c r="BB35" s="35"/>
    </row>
    <row r="36" spans="1:54" s="32" customFormat="1" ht="239.25" customHeight="1" x14ac:dyDescent="0.25">
      <c r="A36" s="33">
        <v>32</v>
      </c>
      <c r="B36" s="33" t="s">
        <v>60</v>
      </c>
      <c r="C36" s="33" t="s">
        <v>368</v>
      </c>
      <c r="D36" s="33" t="s">
        <v>84</v>
      </c>
      <c r="E36" s="33" t="s">
        <v>107</v>
      </c>
      <c r="F36" s="33" t="s">
        <v>369</v>
      </c>
      <c r="G36" s="33" t="s">
        <v>370</v>
      </c>
      <c r="H36" s="34">
        <v>0.74</v>
      </c>
      <c r="I36" s="33" t="s">
        <v>371</v>
      </c>
      <c r="J36" s="33" t="s">
        <v>89</v>
      </c>
      <c r="K36" s="33"/>
      <c r="L36" s="33"/>
      <c r="M36" s="33"/>
      <c r="N36" s="42" t="s">
        <v>178</v>
      </c>
      <c r="O36" s="44" t="s">
        <v>68</v>
      </c>
      <c r="P36" s="44"/>
      <c r="Q36" s="48" t="s">
        <v>69</v>
      </c>
      <c r="R36" s="44" t="s">
        <v>372</v>
      </c>
      <c r="S36" s="36" t="s">
        <v>373</v>
      </c>
      <c r="T36" s="37" t="s">
        <v>126</v>
      </c>
      <c r="U36" s="26" t="s">
        <v>374</v>
      </c>
      <c r="V36" s="26" t="s">
        <v>128</v>
      </c>
      <c r="W36" s="26" t="s">
        <v>375</v>
      </c>
      <c r="X36" s="26" t="s">
        <v>376</v>
      </c>
      <c r="Y36" s="26" t="s">
        <v>377</v>
      </c>
      <c r="Z36" s="27">
        <v>42538</v>
      </c>
      <c r="AA36" s="26" t="s">
        <v>378</v>
      </c>
      <c r="AB36" s="64" t="s">
        <v>168</v>
      </c>
      <c r="AC36" s="26" t="s">
        <v>379</v>
      </c>
      <c r="AD36" s="26" t="s">
        <v>78</v>
      </c>
      <c r="AE36" s="27">
        <v>43013</v>
      </c>
      <c r="AF36" s="26" t="s">
        <v>380</v>
      </c>
      <c r="AG36" s="27">
        <v>43013</v>
      </c>
      <c r="AH36" s="27">
        <v>60814</v>
      </c>
      <c r="AI36" s="26" t="s">
        <v>381</v>
      </c>
      <c r="AJ36" s="26" t="s">
        <v>68</v>
      </c>
      <c r="AK36" s="28" t="s">
        <v>120</v>
      </c>
      <c r="AL36" s="28"/>
      <c r="AM36" s="29" t="s">
        <v>94</v>
      </c>
      <c r="AN36" s="29"/>
      <c r="AO36" s="29"/>
      <c r="AP36" s="29" t="s">
        <v>80</v>
      </c>
      <c r="AQ36" s="29"/>
      <c r="AR36" s="29"/>
      <c r="AS36" s="24" t="s">
        <v>81</v>
      </c>
      <c r="AT36" s="30" t="s">
        <v>82</v>
      </c>
      <c r="AU36" s="30" t="s">
        <v>82</v>
      </c>
      <c r="AV36" s="30" t="s">
        <v>82</v>
      </c>
      <c r="AW36" s="44"/>
      <c r="AX36" s="44"/>
      <c r="AY36" s="44"/>
      <c r="AZ36" s="35"/>
      <c r="BA36" s="35"/>
      <c r="BB36" s="35"/>
    </row>
    <row r="37" spans="1:54" s="32" customFormat="1" ht="65.25" customHeight="1" x14ac:dyDescent="0.25">
      <c r="A37" s="33">
        <v>33</v>
      </c>
      <c r="B37" s="33" t="s">
        <v>60</v>
      </c>
      <c r="C37" s="33" t="s">
        <v>382</v>
      </c>
      <c r="D37" s="33" t="s">
        <v>84</v>
      </c>
      <c r="E37" s="33" t="s">
        <v>107</v>
      </c>
      <c r="F37" s="33" t="s">
        <v>383</v>
      </c>
      <c r="G37" s="33" t="s">
        <v>384</v>
      </c>
      <c r="H37" s="34">
        <v>4.1079999999999997</v>
      </c>
      <c r="I37" s="33" t="s">
        <v>385</v>
      </c>
      <c r="J37" s="33" t="s">
        <v>89</v>
      </c>
      <c r="K37" s="69"/>
      <c r="L37" s="69"/>
      <c r="M37" s="69"/>
      <c r="N37" s="70" t="s">
        <v>386</v>
      </c>
      <c r="O37" s="48" t="s">
        <v>117</v>
      </c>
      <c r="P37" s="48"/>
      <c r="Q37" s="48" t="s">
        <v>69</v>
      </c>
      <c r="R37" s="44" t="s">
        <v>387</v>
      </c>
      <c r="S37" s="36" t="s">
        <v>388</v>
      </c>
      <c r="T37" s="37" t="s">
        <v>92</v>
      </c>
      <c r="U37" s="37" t="s">
        <v>92</v>
      </c>
      <c r="V37" s="37" t="s">
        <v>92</v>
      </c>
      <c r="W37" s="37" t="s">
        <v>92</v>
      </c>
      <c r="X37" s="37" t="s">
        <v>92</v>
      </c>
      <c r="Y37" s="37" t="s">
        <v>92</v>
      </c>
      <c r="Z37" s="37" t="s">
        <v>92</v>
      </c>
      <c r="AA37" s="37" t="s">
        <v>92</v>
      </c>
      <c r="AB37" s="37" t="s">
        <v>92</v>
      </c>
      <c r="AC37" s="37" t="s">
        <v>92</v>
      </c>
      <c r="AD37" s="37" t="s">
        <v>92</v>
      </c>
      <c r="AE37" s="37" t="s">
        <v>92</v>
      </c>
      <c r="AF37" s="37" t="s">
        <v>92</v>
      </c>
      <c r="AG37" s="37" t="s">
        <v>92</v>
      </c>
      <c r="AH37" s="37" t="s">
        <v>92</v>
      </c>
      <c r="AI37" s="37" t="s">
        <v>92</v>
      </c>
      <c r="AJ37" s="37" t="s">
        <v>92</v>
      </c>
      <c r="AK37" s="28"/>
      <c r="AL37" s="28"/>
      <c r="AM37" s="29" t="s">
        <v>104</v>
      </c>
      <c r="AN37" s="29"/>
      <c r="AO37" s="29"/>
      <c r="AP37" s="29" t="s">
        <v>80</v>
      </c>
      <c r="AQ37" s="29"/>
      <c r="AR37" s="29"/>
      <c r="AS37" s="24"/>
      <c r="AT37" s="44" t="s">
        <v>105</v>
      </c>
      <c r="AU37" s="44" t="s">
        <v>105</v>
      </c>
      <c r="AV37" s="30" t="s">
        <v>82</v>
      </c>
      <c r="AW37" s="44"/>
      <c r="AX37" s="44"/>
      <c r="AY37" s="44"/>
      <c r="AZ37" s="35"/>
      <c r="BA37" s="35"/>
      <c r="BB37" s="35"/>
    </row>
    <row r="38" spans="1:54" s="32" customFormat="1" ht="183" customHeight="1" x14ac:dyDescent="0.25">
      <c r="A38" s="33">
        <v>34</v>
      </c>
      <c r="B38" s="33" t="s">
        <v>60</v>
      </c>
      <c r="C38" s="33" t="s">
        <v>389</v>
      </c>
      <c r="D38" s="33" t="s">
        <v>157</v>
      </c>
      <c r="E38" s="33" t="s">
        <v>390</v>
      </c>
      <c r="F38" s="33" t="s">
        <v>60</v>
      </c>
      <c r="G38" s="33" t="s">
        <v>391</v>
      </c>
      <c r="H38" s="34">
        <v>19.7957</v>
      </c>
      <c r="I38" s="33" t="s">
        <v>392</v>
      </c>
      <c r="J38" s="41" t="s">
        <v>66</v>
      </c>
      <c r="K38" s="41"/>
      <c r="L38" s="41"/>
      <c r="M38" s="41"/>
      <c r="N38" s="42" t="s">
        <v>393</v>
      </c>
      <c r="O38" s="43" t="s">
        <v>117</v>
      </c>
      <c r="P38" s="43"/>
      <c r="Q38" s="44" t="s">
        <v>394</v>
      </c>
      <c r="R38" s="44" t="s">
        <v>395</v>
      </c>
      <c r="S38" s="36" t="s">
        <v>396</v>
      </c>
      <c r="T38" s="37" t="s">
        <v>126</v>
      </c>
      <c r="U38" s="26" t="s">
        <v>397</v>
      </c>
      <c r="V38" s="37" t="s">
        <v>74</v>
      </c>
      <c r="W38" s="26" t="s">
        <v>393</v>
      </c>
      <c r="X38" s="26">
        <v>197957</v>
      </c>
      <c r="Y38" s="26" t="s">
        <v>192</v>
      </c>
      <c r="Z38" s="27">
        <v>39232</v>
      </c>
      <c r="AA38" s="26" t="s">
        <v>398</v>
      </c>
      <c r="AB38" s="64" t="s">
        <v>168</v>
      </c>
      <c r="AC38" s="26" t="s">
        <v>399</v>
      </c>
      <c r="AD38" s="26" t="s">
        <v>78</v>
      </c>
      <c r="AE38" s="27">
        <v>43217</v>
      </c>
      <c r="AF38" s="26" t="s">
        <v>400</v>
      </c>
      <c r="AG38" s="27">
        <v>43217</v>
      </c>
      <c r="AH38" s="27">
        <v>57011</v>
      </c>
      <c r="AI38" s="26" t="s">
        <v>401</v>
      </c>
      <c r="AJ38" s="26" t="s">
        <v>198</v>
      </c>
      <c r="AK38" s="28" t="s">
        <v>274</v>
      </c>
      <c r="AL38" s="28"/>
      <c r="AM38" s="29" t="s">
        <v>94</v>
      </c>
      <c r="AN38" s="29"/>
      <c r="AO38" s="29"/>
      <c r="AP38" s="29" t="s">
        <v>80</v>
      </c>
      <c r="AQ38" s="29"/>
      <c r="AR38" s="29"/>
      <c r="AS38" s="24" t="s">
        <v>81</v>
      </c>
      <c r="AT38" s="30" t="s">
        <v>82</v>
      </c>
      <c r="AU38" s="30" t="s">
        <v>82</v>
      </c>
      <c r="AV38" s="30" t="s">
        <v>82</v>
      </c>
      <c r="AW38" s="44"/>
      <c r="AX38" s="44"/>
      <c r="AY38" s="44"/>
      <c r="AZ38" s="35"/>
      <c r="BA38" s="35"/>
      <c r="BB38" s="35"/>
    </row>
    <row r="39" spans="1:54" s="32" customFormat="1" ht="172.5" customHeight="1" x14ac:dyDescent="0.25">
      <c r="A39" s="33">
        <v>35</v>
      </c>
      <c r="B39" s="33" t="s">
        <v>60</v>
      </c>
      <c r="C39" s="33" t="s">
        <v>402</v>
      </c>
      <c r="D39" s="33" t="s">
        <v>157</v>
      </c>
      <c r="E39" s="33" t="s">
        <v>403</v>
      </c>
      <c r="F39" s="33" t="s">
        <v>60</v>
      </c>
      <c r="G39" s="33" t="s">
        <v>404</v>
      </c>
      <c r="H39" s="34">
        <v>135.50890000000001</v>
      </c>
      <c r="I39" s="33" t="s">
        <v>405</v>
      </c>
      <c r="J39" s="33" t="s">
        <v>66</v>
      </c>
      <c r="K39" s="21"/>
      <c r="L39" s="21"/>
      <c r="M39" s="21"/>
      <c r="N39" s="23" t="s">
        <v>161</v>
      </c>
      <c r="O39" s="44" t="s">
        <v>117</v>
      </c>
      <c r="P39" s="44"/>
      <c r="Q39" s="44" t="s">
        <v>406</v>
      </c>
      <c r="R39" s="45" t="s">
        <v>407</v>
      </c>
      <c r="S39" s="36" t="s">
        <v>408</v>
      </c>
      <c r="T39" s="37" t="s">
        <v>126</v>
      </c>
      <c r="U39" s="71" t="s">
        <v>409</v>
      </c>
      <c r="V39" s="37" t="s">
        <v>74</v>
      </c>
      <c r="W39" s="26" t="s">
        <v>253</v>
      </c>
      <c r="X39" s="71">
        <v>1150101.31</v>
      </c>
      <c r="Y39" s="71" t="s">
        <v>129</v>
      </c>
      <c r="Z39" s="71" t="s">
        <v>129</v>
      </c>
      <c r="AA39" s="71" t="s">
        <v>129</v>
      </c>
      <c r="AB39" s="71" t="s">
        <v>129</v>
      </c>
      <c r="AC39" s="71" t="s">
        <v>129</v>
      </c>
      <c r="AD39" s="71" t="s">
        <v>129</v>
      </c>
      <c r="AE39" s="71" t="s">
        <v>129</v>
      </c>
      <c r="AF39" s="71" t="s">
        <v>129</v>
      </c>
      <c r="AG39" s="71" t="s">
        <v>129</v>
      </c>
      <c r="AH39" s="71" t="s">
        <v>129</v>
      </c>
      <c r="AI39" s="71" t="s">
        <v>129</v>
      </c>
      <c r="AJ39" s="71" t="s">
        <v>129</v>
      </c>
      <c r="AK39" s="28" t="s">
        <v>274</v>
      </c>
      <c r="AL39" s="28"/>
      <c r="AM39" s="29" t="s">
        <v>94</v>
      </c>
      <c r="AN39" s="29"/>
      <c r="AO39" s="29"/>
      <c r="AP39" s="63" t="str">
        <f>[1]сортировка!$I$430</f>
        <v>от 19.02.2019 г. № ма-05/1122</v>
      </c>
      <c r="AQ39" s="29"/>
      <c r="AR39" s="29"/>
      <c r="AS39" s="24" t="s">
        <v>81</v>
      </c>
      <c r="AT39" s="30" t="s">
        <v>82</v>
      </c>
      <c r="AU39" s="30" t="s">
        <v>82</v>
      </c>
      <c r="AV39" s="30" t="s">
        <v>82</v>
      </c>
      <c r="AW39" s="44"/>
      <c r="AX39" s="44"/>
      <c r="AY39" s="44"/>
      <c r="AZ39" s="35"/>
      <c r="BA39" s="35"/>
      <c r="BB39" s="35"/>
    </row>
    <row r="40" spans="1:54" s="32" customFormat="1" ht="99.75" customHeight="1" x14ac:dyDescent="0.25">
      <c r="A40" s="33">
        <v>36</v>
      </c>
      <c r="B40" s="33" t="s">
        <v>60</v>
      </c>
      <c r="C40" s="33" t="s">
        <v>410</v>
      </c>
      <c r="D40" s="33" t="s">
        <v>157</v>
      </c>
      <c r="E40" s="33" t="s">
        <v>411</v>
      </c>
      <c r="F40" s="33" t="s">
        <v>60</v>
      </c>
      <c r="G40" s="33" t="s">
        <v>412</v>
      </c>
      <c r="H40" s="34">
        <v>146.97900000000001</v>
      </c>
      <c r="I40" s="33" t="s">
        <v>413</v>
      </c>
      <c r="J40" s="33" t="s">
        <v>66</v>
      </c>
      <c r="K40" s="33"/>
      <c r="L40" s="33"/>
      <c r="M40" s="33"/>
      <c r="N40" s="42" t="s">
        <v>161</v>
      </c>
      <c r="O40" s="44" t="s">
        <v>117</v>
      </c>
      <c r="P40" s="44"/>
      <c r="Q40" s="44" t="s">
        <v>69</v>
      </c>
      <c r="R40" s="33" t="s">
        <v>312</v>
      </c>
      <c r="S40" s="36" t="s">
        <v>414</v>
      </c>
      <c r="T40" s="37" t="s">
        <v>126</v>
      </c>
      <c r="U40" s="59" t="s">
        <v>415</v>
      </c>
      <c r="V40" s="37" t="s">
        <v>74</v>
      </c>
      <c r="W40" s="26" t="s">
        <v>253</v>
      </c>
      <c r="X40" s="59">
        <v>1469790</v>
      </c>
      <c r="Y40" s="26" t="s">
        <v>192</v>
      </c>
      <c r="Z40" s="62" t="s">
        <v>416</v>
      </c>
      <c r="AA40" s="59" t="s">
        <v>417</v>
      </c>
      <c r="AB40" s="26" t="s">
        <v>78</v>
      </c>
      <c r="AC40" s="26" t="s">
        <v>78</v>
      </c>
      <c r="AD40" s="26" t="s">
        <v>78</v>
      </c>
      <c r="AE40" s="26" t="s">
        <v>78</v>
      </c>
      <c r="AF40" s="26" t="s">
        <v>78</v>
      </c>
      <c r="AG40" s="26" t="s">
        <v>78</v>
      </c>
      <c r="AH40" s="26" t="s">
        <v>78</v>
      </c>
      <c r="AI40" s="26" t="s">
        <v>78</v>
      </c>
      <c r="AJ40" s="26" t="s">
        <v>68</v>
      </c>
      <c r="AK40" s="60" t="s">
        <v>103</v>
      </c>
      <c r="AL40" s="55" t="s">
        <v>199</v>
      </c>
      <c r="AM40" s="61" t="s">
        <v>104</v>
      </c>
      <c r="AN40" s="61"/>
      <c r="AO40" s="61"/>
      <c r="AP40" s="29" t="s">
        <v>80</v>
      </c>
      <c r="AQ40" s="61"/>
      <c r="AR40" s="61"/>
      <c r="AS40" s="24" t="s">
        <v>81</v>
      </c>
      <c r="AT40" s="30" t="s">
        <v>82</v>
      </c>
      <c r="AU40" s="30" t="s">
        <v>82</v>
      </c>
      <c r="AV40" s="30" t="s">
        <v>82</v>
      </c>
      <c r="AW40" s="33"/>
      <c r="AX40" s="33"/>
      <c r="AY40" s="33"/>
      <c r="AZ40" s="35"/>
      <c r="BA40" s="35"/>
      <c r="BB40" s="35"/>
    </row>
    <row r="41" spans="1:54" s="32" customFormat="1" ht="195" customHeight="1" x14ac:dyDescent="0.25">
      <c r="A41" s="33">
        <v>37</v>
      </c>
      <c r="B41" s="33" t="s">
        <v>60</v>
      </c>
      <c r="C41" s="33" t="s">
        <v>418</v>
      </c>
      <c r="D41" s="33" t="s">
        <v>157</v>
      </c>
      <c r="E41" s="33" t="s">
        <v>419</v>
      </c>
      <c r="F41" s="33" t="s">
        <v>60</v>
      </c>
      <c r="G41" s="33" t="s">
        <v>420</v>
      </c>
      <c r="H41" s="34">
        <v>938.35509999999999</v>
      </c>
      <c r="I41" s="33" t="s">
        <v>421</v>
      </c>
      <c r="J41" s="33" t="s">
        <v>66</v>
      </c>
      <c r="K41" s="33"/>
      <c r="L41" s="33"/>
      <c r="M41" s="33"/>
      <c r="N41" s="42" t="s">
        <v>161</v>
      </c>
      <c r="O41" s="44" t="s">
        <v>68</v>
      </c>
      <c r="P41" s="44"/>
      <c r="Q41" s="44" t="s">
        <v>422</v>
      </c>
      <c r="R41" s="44" t="s">
        <v>423</v>
      </c>
      <c r="S41" s="36" t="s">
        <v>424</v>
      </c>
      <c r="T41" s="37" t="s">
        <v>126</v>
      </c>
      <c r="U41" s="26" t="s">
        <v>425</v>
      </c>
      <c r="V41" s="37" t="s">
        <v>74</v>
      </c>
      <c r="W41" s="26" t="s">
        <v>253</v>
      </c>
      <c r="X41" s="26">
        <v>9383551</v>
      </c>
      <c r="Y41" s="26" t="s">
        <v>76</v>
      </c>
      <c r="Z41" s="27">
        <v>40920</v>
      </c>
      <c r="AA41" s="26" t="s">
        <v>426</v>
      </c>
      <c r="AB41" s="64" t="s">
        <v>168</v>
      </c>
      <c r="AC41" s="26" t="s">
        <v>427</v>
      </c>
      <c r="AD41" s="26">
        <v>511404476</v>
      </c>
      <c r="AE41" s="27">
        <v>41927</v>
      </c>
      <c r="AF41" s="26" t="s">
        <v>428</v>
      </c>
      <c r="AG41" s="27">
        <v>41927</v>
      </c>
      <c r="AH41" s="27">
        <v>50989</v>
      </c>
      <c r="AI41" s="26" t="s">
        <v>429</v>
      </c>
      <c r="AJ41" s="26" t="s">
        <v>68</v>
      </c>
      <c r="AK41" s="28"/>
      <c r="AL41" s="28"/>
      <c r="AM41" s="29" t="s">
        <v>172</v>
      </c>
      <c r="AN41" s="29"/>
      <c r="AO41" s="29"/>
      <c r="AP41" s="63" t="str">
        <f>[1]сортировка!$I$564</f>
        <v>от 19.02.2019 г. № ма-05/1122</v>
      </c>
      <c r="AQ41" s="29"/>
      <c r="AR41" s="29"/>
      <c r="AS41" s="24" t="s">
        <v>81</v>
      </c>
      <c r="AT41" s="30" t="s">
        <v>82</v>
      </c>
      <c r="AU41" s="30" t="s">
        <v>82</v>
      </c>
      <c r="AV41" s="30" t="s">
        <v>82</v>
      </c>
      <c r="AW41" s="44"/>
      <c r="AX41" s="44"/>
      <c r="AY41" s="44"/>
      <c r="AZ41" s="35"/>
      <c r="BA41" s="35"/>
      <c r="BB41" s="35"/>
    </row>
    <row r="42" spans="1:54" s="32" customFormat="1" ht="186" customHeight="1" x14ac:dyDescent="0.25">
      <c r="A42" s="33">
        <v>38</v>
      </c>
      <c r="B42" s="33" t="s">
        <v>60</v>
      </c>
      <c r="C42" s="33" t="s">
        <v>430</v>
      </c>
      <c r="D42" s="33" t="s">
        <v>84</v>
      </c>
      <c r="E42" s="33" t="s">
        <v>107</v>
      </c>
      <c r="F42" s="33" t="s">
        <v>60</v>
      </c>
      <c r="G42" s="33" t="s">
        <v>431</v>
      </c>
      <c r="H42" s="34">
        <v>30.002700000000001</v>
      </c>
      <c r="I42" s="33" t="s">
        <v>432</v>
      </c>
      <c r="J42" s="33" t="s">
        <v>66</v>
      </c>
      <c r="K42" s="33"/>
      <c r="L42" s="33"/>
      <c r="M42" s="33"/>
      <c r="N42" s="42" t="s">
        <v>161</v>
      </c>
      <c r="O42" s="44" t="s">
        <v>68</v>
      </c>
      <c r="P42" s="44"/>
      <c r="Q42" s="44" t="s">
        <v>433</v>
      </c>
      <c r="R42" s="44" t="s">
        <v>434</v>
      </c>
      <c r="S42" s="36" t="s">
        <v>435</v>
      </c>
      <c r="T42" s="37" t="s">
        <v>126</v>
      </c>
      <c r="U42" s="26" t="s">
        <v>425</v>
      </c>
      <c r="V42" s="37" t="s">
        <v>74</v>
      </c>
      <c r="W42" s="26" t="s">
        <v>253</v>
      </c>
      <c r="X42" s="26">
        <v>300027</v>
      </c>
      <c r="Y42" s="26" t="s">
        <v>76</v>
      </c>
      <c r="Z42" s="27">
        <v>40228</v>
      </c>
      <c r="AA42" s="26" t="s">
        <v>436</v>
      </c>
      <c r="AB42" s="64" t="s">
        <v>168</v>
      </c>
      <c r="AC42" s="26" t="s">
        <v>437</v>
      </c>
      <c r="AD42" s="26">
        <v>562058672</v>
      </c>
      <c r="AE42" s="27">
        <v>40395</v>
      </c>
      <c r="AF42" s="26" t="s">
        <v>438</v>
      </c>
      <c r="AG42" s="27">
        <v>40326</v>
      </c>
      <c r="AH42" s="27">
        <v>58223</v>
      </c>
      <c r="AI42" s="26" t="s">
        <v>439</v>
      </c>
      <c r="AJ42" s="26" t="s">
        <v>68</v>
      </c>
      <c r="AK42" s="28"/>
      <c r="AL42" s="28"/>
      <c r="AM42" s="29" t="s">
        <v>172</v>
      </c>
      <c r="AN42" s="29"/>
      <c r="AO42" s="29"/>
      <c r="AP42" s="29" t="s">
        <v>80</v>
      </c>
      <c r="AQ42" s="29"/>
      <c r="AR42" s="29"/>
      <c r="AS42" s="24" t="s">
        <v>81</v>
      </c>
      <c r="AT42" s="30" t="s">
        <v>82</v>
      </c>
      <c r="AU42" s="30" t="s">
        <v>82</v>
      </c>
      <c r="AV42" s="30" t="s">
        <v>82</v>
      </c>
      <c r="AW42" s="44"/>
      <c r="AX42" s="44"/>
      <c r="AY42" s="44"/>
      <c r="AZ42" s="35"/>
      <c r="BA42" s="35"/>
      <c r="BB42" s="35"/>
    </row>
    <row r="43" spans="1:54" s="32" customFormat="1" ht="165" customHeight="1" x14ac:dyDescent="0.25">
      <c r="A43" s="33">
        <v>39</v>
      </c>
      <c r="B43" s="33" t="s">
        <v>60</v>
      </c>
      <c r="C43" s="33" t="s">
        <v>440</v>
      </c>
      <c r="D43" s="33" t="s">
        <v>157</v>
      </c>
      <c r="E43" s="33" t="s">
        <v>441</v>
      </c>
      <c r="F43" s="33" t="s">
        <v>60</v>
      </c>
      <c r="G43" s="33" t="s">
        <v>442</v>
      </c>
      <c r="H43" s="34">
        <v>798.10310000000004</v>
      </c>
      <c r="I43" s="33" t="s">
        <v>443</v>
      </c>
      <c r="J43" s="33" t="s">
        <v>66</v>
      </c>
      <c r="K43" s="33"/>
      <c r="L43" s="33"/>
      <c r="M43" s="33"/>
      <c r="N43" s="42" t="s">
        <v>161</v>
      </c>
      <c r="O43" s="44" t="s">
        <v>68</v>
      </c>
      <c r="P43" s="44"/>
      <c r="Q43" s="44" t="s">
        <v>444</v>
      </c>
      <c r="R43" s="42" t="s">
        <v>445</v>
      </c>
      <c r="S43" s="36" t="s">
        <v>446</v>
      </c>
      <c r="T43" s="37" t="s">
        <v>126</v>
      </c>
      <c r="U43" s="64" t="s">
        <v>447</v>
      </c>
      <c r="V43" s="37" t="s">
        <v>74</v>
      </c>
      <c r="W43" s="26" t="s">
        <v>253</v>
      </c>
      <c r="X43" s="64">
        <v>7981031</v>
      </c>
      <c r="Y43" s="26" t="s">
        <v>76</v>
      </c>
      <c r="Z43" s="65">
        <v>40798</v>
      </c>
      <c r="AA43" s="64" t="s">
        <v>448</v>
      </c>
      <c r="AB43" s="64" t="s">
        <v>168</v>
      </c>
      <c r="AC43" s="64" t="s">
        <v>449</v>
      </c>
      <c r="AD43" s="64">
        <v>511002752</v>
      </c>
      <c r="AE43" s="65">
        <v>41533</v>
      </c>
      <c r="AF43" s="64" t="s">
        <v>450</v>
      </c>
      <c r="AG43" s="65">
        <v>41531</v>
      </c>
      <c r="AH43" s="65">
        <v>59402</v>
      </c>
      <c r="AI43" s="64" t="s">
        <v>451</v>
      </c>
      <c r="AJ43" s="26" t="s">
        <v>68</v>
      </c>
      <c r="AK43" s="28"/>
      <c r="AL43" s="28"/>
      <c r="AM43" s="29" t="s">
        <v>172</v>
      </c>
      <c r="AN43" s="29"/>
      <c r="AO43" s="29"/>
      <c r="AP43" s="63" t="str">
        <f>[1]сортировка!$I$464</f>
        <v>от 29.03.2019 № ма-05/2040</v>
      </c>
      <c r="AQ43" s="29"/>
      <c r="AR43" s="29"/>
      <c r="AS43" s="24" t="s">
        <v>81</v>
      </c>
      <c r="AT43" s="30" t="s">
        <v>82</v>
      </c>
      <c r="AU43" s="30" t="s">
        <v>82</v>
      </c>
      <c r="AV43" s="30" t="s">
        <v>82</v>
      </c>
      <c r="AW43" s="42"/>
      <c r="AX43" s="42"/>
      <c r="AY43" s="42"/>
      <c r="AZ43" s="35"/>
      <c r="BA43" s="35"/>
      <c r="BB43" s="35"/>
    </row>
    <row r="44" spans="1:54" s="32" customFormat="1" ht="181.5" customHeight="1" x14ac:dyDescent="0.25">
      <c r="A44" s="33">
        <v>40</v>
      </c>
      <c r="B44" s="33" t="s">
        <v>60</v>
      </c>
      <c r="C44" s="33" t="s">
        <v>452</v>
      </c>
      <c r="D44" s="33" t="s">
        <v>84</v>
      </c>
      <c r="E44" s="33" t="s">
        <v>441</v>
      </c>
      <c r="F44" s="33" t="s">
        <v>60</v>
      </c>
      <c r="G44" s="33" t="s">
        <v>453</v>
      </c>
      <c r="H44" s="34">
        <v>22.703499999999998</v>
      </c>
      <c r="I44" s="33" t="s">
        <v>454</v>
      </c>
      <c r="J44" s="33" t="s">
        <v>66</v>
      </c>
      <c r="K44" s="33"/>
      <c r="L44" s="33"/>
      <c r="M44" s="33"/>
      <c r="N44" s="42" t="s">
        <v>161</v>
      </c>
      <c r="O44" s="44" t="s">
        <v>68</v>
      </c>
      <c r="P44" s="44"/>
      <c r="Q44" s="44" t="s">
        <v>455</v>
      </c>
      <c r="R44" s="44" t="s">
        <v>456</v>
      </c>
      <c r="S44" s="36" t="s">
        <v>457</v>
      </c>
      <c r="T44" s="37" t="s">
        <v>126</v>
      </c>
      <c r="U44" s="26" t="s">
        <v>447</v>
      </c>
      <c r="V44" s="37" t="s">
        <v>74</v>
      </c>
      <c r="W44" s="26" t="s">
        <v>253</v>
      </c>
      <c r="X44" s="26">
        <v>227035</v>
      </c>
      <c r="Y44" s="26" t="s">
        <v>76</v>
      </c>
      <c r="Z44" s="27">
        <v>40228</v>
      </c>
      <c r="AA44" s="26" t="s">
        <v>458</v>
      </c>
      <c r="AB44" s="64" t="s">
        <v>168</v>
      </c>
      <c r="AC44" s="26" t="s">
        <v>459</v>
      </c>
      <c r="AD44" s="26">
        <v>562058672</v>
      </c>
      <c r="AE44" s="27">
        <v>40395</v>
      </c>
      <c r="AF44" s="26" t="s">
        <v>460</v>
      </c>
      <c r="AG44" s="27">
        <v>40326</v>
      </c>
      <c r="AH44" s="27">
        <v>58223</v>
      </c>
      <c r="AI44" s="26" t="s">
        <v>461</v>
      </c>
      <c r="AJ44" s="26" t="s">
        <v>68</v>
      </c>
      <c r="AK44" s="28"/>
      <c r="AL44" s="28"/>
      <c r="AM44" s="29" t="s">
        <v>172</v>
      </c>
      <c r="AN44" s="29"/>
      <c r="AO44" s="29"/>
      <c r="AP44" s="29" t="str">
        <f>$AP$42</f>
        <v>НЕТ</v>
      </c>
      <c r="AQ44" s="29"/>
      <c r="AR44" s="29"/>
      <c r="AS44" s="24" t="s">
        <v>81</v>
      </c>
      <c r="AT44" s="30" t="s">
        <v>82</v>
      </c>
      <c r="AU44" s="30" t="s">
        <v>82</v>
      </c>
      <c r="AV44" s="30" t="s">
        <v>82</v>
      </c>
      <c r="AW44" s="44"/>
      <c r="AX44" s="44"/>
      <c r="AY44" s="44"/>
      <c r="AZ44" s="35"/>
      <c r="BA44" s="35"/>
      <c r="BB44" s="35"/>
    </row>
    <row r="45" spans="1:54" s="32" customFormat="1" ht="151.5" customHeight="1" x14ac:dyDescent="0.25">
      <c r="A45" s="33">
        <v>41</v>
      </c>
      <c r="B45" s="33" t="s">
        <v>60</v>
      </c>
      <c r="C45" s="33" t="s">
        <v>462</v>
      </c>
      <c r="D45" s="33" t="s">
        <v>84</v>
      </c>
      <c r="E45" s="33" t="s">
        <v>441</v>
      </c>
      <c r="F45" s="33" t="s">
        <v>60</v>
      </c>
      <c r="G45" s="33" t="s">
        <v>463</v>
      </c>
      <c r="H45" s="34">
        <v>2.2999000000000001</v>
      </c>
      <c r="I45" s="33" t="s">
        <v>464</v>
      </c>
      <c r="J45" s="33" t="s">
        <v>66</v>
      </c>
      <c r="K45" s="33"/>
      <c r="L45" s="33"/>
      <c r="M45" s="33"/>
      <c r="N45" s="48" t="s">
        <v>90</v>
      </c>
      <c r="O45" s="44" t="s">
        <v>68</v>
      </c>
      <c r="P45" s="44"/>
      <c r="Q45" s="35"/>
      <c r="R45" s="35"/>
      <c r="S45" s="36" t="s">
        <v>465</v>
      </c>
      <c r="T45" s="37" t="s">
        <v>126</v>
      </c>
      <c r="U45" s="37" t="s">
        <v>447</v>
      </c>
      <c r="V45" s="37" t="s">
        <v>74</v>
      </c>
      <c r="W45" s="26" t="s">
        <v>253</v>
      </c>
      <c r="X45" s="57">
        <v>22999</v>
      </c>
      <c r="Y45" s="26" t="s">
        <v>76</v>
      </c>
      <c r="Z45" s="27">
        <v>40228</v>
      </c>
      <c r="AA45" s="37" t="s">
        <v>466</v>
      </c>
      <c r="AB45" s="64" t="s">
        <v>168</v>
      </c>
      <c r="AC45" s="26" t="s">
        <v>459</v>
      </c>
      <c r="AD45" s="57">
        <v>562058672</v>
      </c>
      <c r="AE45" s="51">
        <v>40395</v>
      </c>
      <c r="AF45" s="37" t="s">
        <v>467</v>
      </c>
      <c r="AG45" s="68">
        <v>40395</v>
      </c>
      <c r="AH45" s="68">
        <v>58223</v>
      </c>
      <c r="AI45" s="37" t="s">
        <v>468</v>
      </c>
      <c r="AJ45" s="26" t="s">
        <v>68</v>
      </c>
      <c r="AK45" s="38" t="s">
        <v>93</v>
      </c>
      <c r="AL45" s="66"/>
      <c r="AM45" s="58" t="s">
        <v>94</v>
      </c>
      <c r="AN45" s="58"/>
      <c r="AO45" s="58"/>
      <c r="AP45" s="29" t="str">
        <f>$AP$42</f>
        <v>НЕТ</v>
      </c>
      <c r="AQ45" s="58"/>
      <c r="AR45" s="58"/>
      <c r="AS45" s="24" t="s">
        <v>81</v>
      </c>
      <c r="AT45" s="30" t="s">
        <v>82</v>
      </c>
      <c r="AU45" s="30" t="s">
        <v>82</v>
      </c>
      <c r="AV45" s="30" t="s">
        <v>82</v>
      </c>
      <c r="AW45" s="35"/>
      <c r="AX45" s="35"/>
      <c r="AY45" s="35"/>
      <c r="AZ45" s="35"/>
      <c r="BA45" s="35"/>
      <c r="BB45" s="35"/>
    </row>
    <row r="46" spans="1:54" s="32" customFormat="1" ht="147.75" customHeight="1" x14ac:dyDescent="0.25">
      <c r="A46" s="33">
        <v>42</v>
      </c>
      <c r="B46" s="33" t="s">
        <v>60</v>
      </c>
      <c r="C46" s="33" t="s">
        <v>469</v>
      </c>
      <c r="D46" s="33" t="s">
        <v>157</v>
      </c>
      <c r="E46" s="33" t="s">
        <v>470</v>
      </c>
      <c r="F46" s="33" t="s">
        <v>60</v>
      </c>
      <c r="G46" s="33" t="s">
        <v>471</v>
      </c>
      <c r="H46" s="34">
        <v>1114.8886</v>
      </c>
      <c r="I46" s="33" t="s">
        <v>472</v>
      </c>
      <c r="J46" s="33" t="s">
        <v>66</v>
      </c>
      <c r="K46" s="33"/>
      <c r="L46" s="33"/>
      <c r="M46" s="33"/>
      <c r="N46" s="42" t="s">
        <v>161</v>
      </c>
      <c r="O46" s="44" t="s">
        <v>117</v>
      </c>
      <c r="P46" s="44"/>
      <c r="Q46" s="44" t="s">
        <v>69</v>
      </c>
      <c r="R46" s="45" t="s">
        <v>473</v>
      </c>
      <c r="S46" s="36" t="s">
        <v>474</v>
      </c>
      <c r="T46" s="37" t="s">
        <v>126</v>
      </c>
      <c r="U46" s="71" t="s">
        <v>475</v>
      </c>
      <c r="V46" s="37" t="s">
        <v>74</v>
      </c>
      <c r="W46" s="26" t="s">
        <v>253</v>
      </c>
      <c r="X46" s="71">
        <v>3679802.41</v>
      </c>
      <c r="Y46" s="71" t="s">
        <v>129</v>
      </c>
      <c r="Z46" s="71" t="s">
        <v>129</v>
      </c>
      <c r="AA46" s="71" t="s">
        <v>129</v>
      </c>
      <c r="AB46" s="71" t="s">
        <v>129</v>
      </c>
      <c r="AC46" s="71" t="s">
        <v>129</v>
      </c>
      <c r="AD46" s="71" t="s">
        <v>129</v>
      </c>
      <c r="AE46" s="71" t="s">
        <v>129</v>
      </c>
      <c r="AF46" s="71" t="s">
        <v>129</v>
      </c>
      <c r="AG46" s="71" t="s">
        <v>129</v>
      </c>
      <c r="AH46" s="71" t="s">
        <v>129</v>
      </c>
      <c r="AI46" s="71" t="s">
        <v>129</v>
      </c>
      <c r="AJ46" s="26" t="s">
        <v>68</v>
      </c>
      <c r="AK46" s="28" t="s">
        <v>103</v>
      </c>
      <c r="AL46" s="28"/>
      <c r="AM46" s="29" t="s">
        <v>104</v>
      </c>
      <c r="AN46" s="29"/>
      <c r="AO46" s="29"/>
      <c r="AP46" s="29" t="s">
        <v>80</v>
      </c>
      <c r="AQ46" s="29"/>
      <c r="AR46" s="29"/>
      <c r="AS46" s="24" t="s">
        <v>81</v>
      </c>
      <c r="AT46" s="30" t="s">
        <v>82</v>
      </c>
      <c r="AU46" s="30" t="s">
        <v>82</v>
      </c>
      <c r="AV46" s="30" t="s">
        <v>82</v>
      </c>
      <c r="AW46" s="42"/>
      <c r="AX46" s="42"/>
      <c r="AY46" s="42"/>
      <c r="AZ46" s="35"/>
      <c r="BA46" s="35"/>
      <c r="BB46" s="35"/>
    </row>
    <row r="47" spans="1:54" s="32" customFormat="1" ht="118.5" customHeight="1" x14ac:dyDescent="0.25">
      <c r="A47" s="33">
        <v>43</v>
      </c>
      <c r="B47" s="33" t="s">
        <v>60</v>
      </c>
      <c r="C47" s="33" t="s">
        <v>476</v>
      </c>
      <c r="D47" s="33" t="s">
        <v>84</v>
      </c>
      <c r="E47" s="33" t="s">
        <v>470</v>
      </c>
      <c r="F47" s="33" t="s">
        <v>60</v>
      </c>
      <c r="G47" s="33" t="s">
        <v>477</v>
      </c>
      <c r="H47" s="34">
        <v>16.885000000000002</v>
      </c>
      <c r="I47" s="33" t="s">
        <v>478</v>
      </c>
      <c r="J47" s="33" t="s">
        <v>66</v>
      </c>
      <c r="K47" s="33"/>
      <c r="L47" s="33"/>
      <c r="M47" s="33"/>
      <c r="N47" s="42" t="s">
        <v>161</v>
      </c>
      <c r="O47" s="44" t="s">
        <v>68</v>
      </c>
      <c r="P47" s="44"/>
      <c r="Q47" s="44" t="s">
        <v>479</v>
      </c>
      <c r="R47" s="44" t="s">
        <v>480</v>
      </c>
      <c r="S47" s="36" t="s">
        <v>481</v>
      </c>
      <c r="T47" s="37" t="s">
        <v>126</v>
      </c>
      <c r="U47" s="26" t="s">
        <v>482</v>
      </c>
      <c r="V47" s="37" t="s">
        <v>74</v>
      </c>
      <c r="W47" s="26" t="s">
        <v>253</v>
      </c>
      <c r="X47" s="26">
        <v>168850</v>
      </c>
      <c r="Y47" s="26" t="s">
        <v>76</v>
      </c>
      <c r="Z47" s="27">
        <v>40228</v>
      </c>
      <c r="AA47" s="26" t="s">
        <v>483</v>
      </c>
      <c r="AB47" s="26" t="s">
        <v>168</v>
      </c>
      <c r="AC47" s="26" t="s">
        <v>459</v>
      </c>
      <c r="AD47" s="26">
        <v>562058672</v>
      </c>
      <c r="AE47" s="27">
        <v>40394</v>
      </c>
      <c r="AF47" s="26" t="s">
        <v>484</v>
      </c>
      <c r="AG47" s="27">
        <v>40326</v>
      </c>
      <c r="AH47" s="27">
        <v>58223</v>
      </c>
      <c r="AI47" s="26" t="s">
        <v>485</v>
      </c>
      <c r="AJ47" s="26" t="s">
        <v>68</v>
      </c>
      <c r="AK47" s="28"/>
      <c r="AL47" s="28"/>
      <c r="AM47" s="29" t="s">
        <v>172</v>
      </c>
      <c r="AN47" s="29"/>
      <c r="AO47" s="29"/>
      <c r="AP47" s="29" t="s">
        <v>80</v>
      </c>
      <c r="AQ47" s="29"/>
      <c r="AR47" s="29"/>
      <c r="AS47" s="24" t="s">
        <v>81</v>
      </c>
      <c r="AT47" s="30" t="s">
        <v>82</v>
      </c>
      <c r="AU47" s="30" t="s">
        <v>82</v>
      </c>
      <c r="AV47" s="30" t="s">
        <v>82</v>
      </c>
      <c r="AW47" s="44"/>
      <c r="AX47" s="44"/>
      <c r="AY47" s="44"/>
      <c r="AZ47" s="35"/>
      <c r="BA47" s="35"/>
      <c r="BB47" s="35"/>
    </row>
    <row r="48" spans="1:54" s="32" customFormat="1" ht="118.5" customHeight="1" x14ac:dyDescent="0.25">
      <c r="A48" s="33">
        <v>44</v>
      </c>
      <c r="B48" s="33" t="s">
        <v>60</v>
      </c>
      <c r="C48" s="33" t="s">
        <v>486</v>
      </c>
      <c r="D48" s="33" t="s">
        <v>84</v>
      </c>
      <c r="E48" s="33" t="s">
        <v>470</v>
      </c>
      <c r="F48" s="33" t="s">
        <v>60</v>
      </c>
      <c r="G48" s="33" t="s">
        <v>487</v>
      </c>
      <c r="H48" s="34">
        <v>6.0834000000000001</v>
      </c>
      <c r="I48" s="33" t="s">
        <v>488</v>
      </c>
      <c r="J48" s="33" t="s">
        <v>66</v>
      </c>
      <c r="K48" s="33"/>
      <c r="L48" s="33"/>
      <c r="M48" s="33"/>
      <c r="N48" s="42" t="s">
        <v>161</v>
      </c>
      <c r="O48" s="44" t="s">
        <v>68</v>
      </c>
      <c r="P48" s="44"/>
      <c r="Q48" s="44" t="s">
        <v>489</v>
      </c>
      <c r="R48" s="44" t="s">
        <v>490</v>
      </c>
      <c r="S48" s="36" t="s">
        <v>491</v>
      </c>
      <c r="T48" s="37" t="s">
        <v>126</v>
      </c>
      <c r="U48" s="26" t="s">
        <v>482</v>
      </c>
      <c r="V48" s="37" t="s">
        <v>74</v>
      </c>
      <c r="W48" s="26" t="s">
        <v>253</v>
      </c>
      <c r="X48" s="26">
        <v>60834</v>
      </c>
      <c r="Y48" s="26" t="s">
        <v>76</v>
      </c>
      <c r="Z48" s="27">
        <v>40228</v>
      </c>
      <c r="AA48" s="26" t="s">
        <v>492</v>
      </c>
      <c r="AB48" s="26" t="s">
        <v>168</v>
      </c>
      <c r="AC48" s="26" t="s">
        <v>459</v>
      </c>
      <c r="AD48" s="26">
        <v>562058672</v>
      </c>
      <c r="AE48" s="27">
        <v>40394</v>
      </c>
      <c r="AF48" s="26" t="s">
        <v>493</v>
      </c>
      <c r="AG48" s="27">
        <v>40326</v>
      </c>
      <c r="AH48" s="27">
        <v>58223</v>
      </c>
      <c r="AI48" s="26" t="s">
        <v>494</v>
      </c>
      <c r="AJ48" s="26" t="s">
        <v>68</v>
      </c>
      <c r="AK48" s="28"/>
      <c r="AL48" s="28"/>
      <c r="AM48" s="29" t="s">
        <v>172</v>
      </c>
      <c r="AN48" s="29"/>
      <c r="AO48" s="29"/>
      <c r="AP48" s="29" t="s">
        <v>80</v>
      </c>
      <c r="AQ48" s="29"/>
      <c r="AR48" s="29"/>
      <c r="AS48" s="24" t="s">
        <v>81</v>
      </c>
      <c r="AT48" s="30" t="s">
        <v>82</v>
      </c>
      <c r="AU48" s="30" t="s">
        <v>82</v>
      </c>
      <c r="AV48" s="30" t="s">
        <v>82</v>
      </c>
      <c r="AW48" s="44"/>
      <c r="AX48" s="44"/>
      <c r="AY48" s="44"/>
      <c r="AZ48" s="35"/>
      <c r="BA48" s="35"/>
      <c r="BB48" s="35"/>
    </row>
    <row r="49" spans="1:54" s="32" customFormat="1" ht="118.5" customHeight="1" x14ac:dyDescent="0.25">
      <c r="A49" s="33">
        <v>45</v>
      </c>
      <c r="B49" s="33" t="s">
        <v>60</v>
      </c>
      <c r="C49" s="33" t="s">
        <v>495</v>
      </c>
      <c r="D49" s="33" t="s">
        <v>84</v>
      </c>
      <c r="E49" s="33" t="s">
        <v>470</v>
      </c>
      <c r="F49" s="33" t="s">
        <v>60</v>
      </c>
      <c r="G49" s="33" t="s">
        <v>496</v>
      </c>
      <c r="H49" s="34">
        <v>4.1890000000000001</v>
      </c>
      <c r="I49" s="33" t="s">
        <v>497</v>
      </c>
      <c r="J49" s="33" t="s">
        <v>66</v>
      </c>
      <c r="K49" s="33"/>
      <c r="L49" s="33"/>
      <c r="M49" s="33"/>
      <c r="N49" s="42" t="s">
        <v>161</v>
      </c>
      <c r="O49" s="44" t="s">
        <v>68</v>
      </c>
      <c r="P49" s="44"/>
      <c r="Q49" s="44" t="s">
        <v>498</v>
      </c>
      <c r="R49" s="44" t="s">
        <v>499</v>
      </c>
      <c r="S49" s="36" t="s">
        <v>500</v>
      </c>
      <c r="T49" s="37" t="s">
        <v>126</v>
      </c>
      <c r="U49" s="26" t="s">
        <v>482</v>
      </c>
      <c r="V49" s="37" t="s">
        <v>74</v>
      </c>
      <c r="W49" s="26" t="s">
        <v>253</v>
      </c>
      <c r="X49" s="26">
        <v>41890</v>
      </c>
      <c r="Y49" s="26" t="s">
        <v>76</v>
      </c>
      <c r="Z49" s="27">
        <v>40228</v>
      </c>
      <c r="AA49" s="26" t="s">
        <v>501</v>
      </c>
      <c r="AB49" s="26" t="s">
        <v>168</v>
      </c>
      <c r="AC49" s="26" t="s">
        <v>459</v>
      </c>
      <c r="AD49" s="26">
        <v>562058672</v>
      </c>
      <c r="AE49" s="27">
        <v>40395</v>
      </c>
      <c r="AF49" s="26" t="s">
        <v>502</v>
      </c>
      <c r="AG49" s="27">
        <v>40326</v>
      </c>
      <c r="AH49" s="27">
        <v>58223</v>
      </c>
      <c r="AI49" s="26" t="s">
        <v>503</v>
      </c>
      <c r="AJ49" s="26" t="s">
        <v>68</v>
      </c>
      <c r="AK49" s="28"/>
      <c r="AL49" s="28"/>
      <c r="AM49" s="29" t="s">
        <v>172</v>
      </c>
      <c r="AN49" s="29"/>
      <c r="AO49" s="29"/>
      <c r="AP49" s="29" t="s">
        <v>80</v>
      </c>
      <c r="AQ49" s="29"/>
      <c r="AR49" s="29"/>
      <c r="AS49" s="24" t="s">
        <v>81</v>
      </c>
      <c r="AT49" s="30" t="s">
        <v>82</v>
      </c>
      <c r="AU49" s="30" t="s">
        <v>82</v>
      </c>
      <c r="AV49" s="30" t="s">
        <v>82</v>
      </c>
      <c r="AW49" s="44"/>
      <c r="AX49" s="44"/>
      <c r="AY49" s="44"/>
      <c r="AZ49" s="35"/>
      <c r="BA49" s="35"/>
      <c r="BB49" s="35"/>
    </row>
    <row r="50" spans="1:54" s="32" customFormat="1" ht="118.5" customHeight="1" x14ac:dyDescent="0.25">
      <c r="A50" s="33">
        <v>46</v>
      </c>
      <c r="B50" s="33" t="s">
        <v>60</v>
      </c>
      <c r="C50" s="33" t="s">
        <v>504</v>
      </c>
      <c r="D50" s="33" t="s">
        <v>84</v>
      </c>
      <c r="E50" s="33" t="s">
        <v>470</v>
      </c>
      <c r="F50" s="33" t="s">
        <v>60</v>
      </c>
      <c r="G50" s="33" t="s">
        <v>505</v>
      </c>
      <c r="H50" s="34">
        <v>2.8719999999999999</v>
      </c>
      <c r="I50" s="33" t="s">
        <v>506</v>
      </c>
      <c r="J50" s="33" t="s">
        <v>66</v>
      </c>
      <c r="K50" s="33"/>
      <c r="L50" s="33"/>
      <c r="M50" s="33"/>
      <c r="N50" s="42" t="s">
        <v>161</v>
      </c>
      <c r="O50" s="44" t="s">
        <v>68</v>
      </c>
      <c r="P50" s="44"/>
      <c r="Q50" s="44" t="s">
        <v>507</v>
      </c>
      <c r="R50" s="44" t="s">
        <v>508</v>
      </c>
      <c r="S50" s="36" t="s">
        <v>509</v>
      </c>
      <c r="T50" s="37" t="s">
        <v>126</v>
      </c>
      <c r="U50" s="26" t="s">
        <v>482</v>
      </c>
      <c r="V50" s="37" t="s">
        <v>74</v>
      </c>
      <c r="W50" s="26" t="s">
        <v>253</v>
      </c>
      <c r="X50" s="26">
        <v>28720</v>
      </c>
      <c r="Y50" s="26" t="s">
        <v>76</v>
      </c>
      <c r="Z50" s="27">
        <v>40228</v>
      </c>
      <c r="AA50" s="26" t="s">
        <v>510</v>
      </c>
      <c r="AB50" s="26" t="s">
        <v>168</v>
      </c>
      <c r="AC50" s="26" t="s">
        <v>459</v>
      </c>
      <c r="AD50" s="26">
        <v>562058672</v>
      </c>
      <c r="AE50" s="27">
        <v>40394</v>
      </c>
      <c r="AF50" s="26" t="s">
        <v>511</v>
      </c>
      <c r="AG50" s="27">
        <v>40326</v>
      </c>
      <c r="AH50" s="27">
        <v>58223</v>
      </c>
      <c r="AI50" s="26" t="s">
        <v>512</v>
      </c>
      <c r="AJ50" s="26" t="s">
        <v>68</v>
      </c>
      <c r="AK50" s="28"/>
      <c r="AL50" s="28"/>
      <c r="AM50" s="29" t="s">
        <v>172</v>
      </c>
      <c r="AN50" s="29"/>
      <c r="AO50" s="29"/>
      <c r="AP50" s="29" t="s">
        <v>80</v>
      </c>
      <c r="AQ50" s="29"/>
      <c r="AR50" s="29"/>
      <c r="AS50" s="24" t="s">
        <v>81</v>
      </c>
      <c r="AT50" s="30" t="s">
        <v>82</v>
      </c>
      <c r="AU50" s="30" t="s">
        <v>82</v>
      </c>
      <c r="AV50" s="30" t="s">
        <v>82</v>
      </c>
      <c r="AW50" s="44"/>
      <c r="AX50" s="44"/>
      <c r="AY50" s="44"/>
      <c r="AZ50" s="35"/>
      <c r="BA50" s="35"/>
      <c r="BB50" s="35"/>
    </row>
    <row r="51" spans="1:54" s="32" customFormat="1" ht="281.25" customHeight="1" x14ac:dyDescent="0.25">
      <c r="A51" s="33">
        <v>47</v>
      </c>
      <c r="B51" s="33" t="s">
        <v>60</v>
      </c>
      <c r="C51" s="33" t="s">
        <v>513</v>
      </c>
      <c r="D51" s="33" t="s">
        <v>157</v>
      </c>
      <c r="E51" s="33" t="s">
        <v>470</v>
      </c>
      <c r="F51" s="33" t="s">
        <v>60</v>
      </c>
      <c r="G51" s="33" t="s">
        <v>514</v>
      </c>
      <c r="H51" s="34">
        <v>879.61220000000003</v>
      </c>
      <c r="I51" s="33" t="s">
        <v>515</v>
      </c>
      <c r="J51" s="33" t="s">
        <v>66</v>
      </c>
      <c r="K51" s="33"/>
      <c r="L51" s="33"/>
      <c r="M51" s="33"/>
      <c r="N51" s="42" t="s">
        <v>161</v>
      </c>
      <c r="O51" s="44" t="s">
        <v>68</v>
      </c>
      <c r="P51" s="44"/>
      <c r="Q51" s="44" t="s">
        <v>69</v>
      </c>
      <c r="R51" s="42" t="s">
        <v>516</v>
      </c>
      <c r="S51" s="36" t="s">
        <v>517</v>
      </c>
      <c r="T51" s="64" t="s">
        <v>126</v>
      </c>
      <c r="U51" s="64" t="s">
        <v>482</v>
      </c>
      <c r="V51" s="37" t="s">
        <v>74</v>
      </c>
      <c r="W51" s="26" t="s">
        <v>253</v>
      </c>
      <c r="X51" s="64">
        <v>8796121.6999999993</v>
      </c>
      <c r="Y51" s="26" t="s">
        <v>76</v>
      </c>
      <c r="Z51" s="65">
        <v>41073</v>
      </c>
      <c r="AA51" s="64" t="s">
        <v>518</v>
      </c>
      <c r="AB51" s="26" t="s">
        <v>168</v>
      </c>
      <c r="AC51" s="64" t="s">
        <v>519</v>
      </c>
      <c r="AD51" s="64">
        <v>511000459</v>
      </c>
      <c r="AE51" s="65">
        <v>43283</v>
      </c>
      <c r="AF51" s="64" t="s">
        <v>520</v>
      </c>
      <c r="AG51" s="65">
        <v>42935</v>
      </c>
      <c r="AH51" s="65">
        <v>46587</v>
      </c>
      <c r="AI51" s="64" t="s">
        <v>521</v>
      </c>
      <c r="AJ51" s="26" t="s">
        <v>68</v>
      </c>
      <c r="AK51" s="28" t="s">
        <v>120</v>
      </c>
      <c r="AL51" s="28"/>
      <c r="AM51" s="29" t="s">
        <v>94</v>
      </c>
      <c r="AN51" s="29"/>
      <c r="AO51" s="29"/>
      <c r="AP51" s="29" t="s">
        <v>80</v>
      </c>
      <c r="AQ51" s="29"/>
      <c r="AR51" s="29"/>
      <c r="AS51" s="24" t="s">
        <v>81</v>
      </c>
      <c r="AT51" s="30" t="s">
        <v>82</v>
      </c>
      <c r="AU51" s="30" t="s">
        <v>82</v>
      </c>
      <c r="AV51" s="30" t="s">
        <v>82</v>
      </c>
      <c r="AW51" s="42"/>
      <c r="AX51" s="42"/>
      <c r="AY51" s="42"/>
      <c r="AZ51" s="35"/>
      <c r="BA51" s="35"/>
      <c r="BB51" s="35"/>
    </row>
    <row r="52" spans="1:54" s="32" customFormat="1" ht="105" customHeight="1" x14ac:dyDescent="0.25">
      <c r="A52" s="33">
        <v>48</v>
      </c>
      <c r="B52" s="33" t="s">
        <v>60</v>
      </c>
      <c r="C52" s="33" t="s">
        <v>522</v>
      </c>
      <c r="D52" s="33" t="s">
        <v>157</v>
      </c>
      <c r="E52" s="33" t="s">
        <v>523</v>
      </c>
      <c r="F52" s="33" t="s">
        <v>60</v>
      </c>
      <c r="G52" s="33" t="s">
        <v>524</v>
      </c>
      <c r="H52" s="34">
        <v>457.45949999999999</v>
      </c>
      <c r="I52" s="33" t="s">
        <v>525</v>
      </c>
      <c r="J52" s="33" t="s">
        <v>66</v>
      </c>
      <c r="K52" s="33"/>
      <c r="L52" s="33"/>
      <c r="M52" s="33"/>
      <c r="N52" s="42" t="s">
        <v>288</v>
      </c>
      <c r="O52" s="44" t="s">
        <v>68</v>
      </c>
      <c r="P52" s="44"/>
      <c r="Q52" s="44" t="s">
        <v>526</v>
      </c>
      <c r="R52" s="44" t="s">
        <v>319</v>
      </c>
      <c r="S52" s="36" t="s">
        <v>527</v>
      </c>
      <c r="T52" s="64" t="s">
        <v>126</v>
      </c>
      <c r="U52" s="26" t="s">
        <v>73</v>
      </c>
      <c r="V52" s="37" t="s">
        <v>74</v>
      </c>
      <c r="W52" s="26" t="s">
        <v>253</v>
      </c>
      <c r="X52" s="26" t="s">
        <v>528</v>
      </c>
      <c r="Y52" s="26" t="s">
        <v>76</v>
      </c>
      <c r="Z52" s="27">
        <v>39294</v>
      </c>
      <c r="AA52" s="26" t="s">
        <v>529</v>
      </c>
      <c r="AB52" s="26" t="s">
        <v>78</v>
      </c>
      <c r="AC52" s="26" t="s">
        <v>78</v>
      </c>
      <c r="AD52" s="26" t="s">
        <v>78</v>
      </c>
      <c r="AE52" s="26" t="s">
        <v>78</v>
      </c>
      <c r="AF52" s="26" t="s">
        <v>78</v>
      </c>
      <c r="AG52" s="26" t="s">
        <v>78</v>
      </c>
      <c r="AH52" s="26" t="s">
        <v>78</v>
      </c>
      <c r="AI52" s="26" t="s">
        <v>78</v>
      </c>
      <c r="AJ52" s="26" t="s">
        <v>68</v>
      </c>
      <c r="AK52" s="28" t="s">
        <v>120</v>
      </c>
      <c r="AL52" s="28"/>
      <c r="AM52" s="29" t="s">
        <v>94</v>
      </c>
      <c r="AN52" s="29"/>
      <c r="AO52" s="29"/>
      <c r="AP52" s="29" t="s">
        <v>530</v>
      </c>
      <c r="AQ52" s="29"/>
      <c r="AR52" s="29"/>
      <c r="AS52" s="24" t="s">
        <v>81</v>
      </c>
      <c r="AT52" s="30" t="s">
        <v>82</v>
      </c>
      <c r="AU52" s="30" t="s">
        <v>82</v>
      </c>
      <c r="AV52" s="30" t="s">
        <v>82</v>
      </c>
      <c r="AW52" s="44"/>
      <c r="AX52" s="44"/>
      <c r="AY52" s="44"/>
      <c r="AZ52" s="35"/>
      <c r="BA52" s="35"/>
      <c r="BB52" s="35"/>
    </row>
    <row r="53" spans="1:54" s="32" customFormat="1" ht="151.5" customHeight="1" x14ac:dyDescent="0.25">
      <c r="A53" s="33">
        <v>49</v>
      </c>
      <c r="B53" s="33" t="s">
        <v>60</v>
      </c>
      <c r="C53" s="33" t="s">
        <v>531</v>
      </c>
      <c r="D53" s="33" t="s">
        <v>157</v>
      </c>
      <c r="E53" s="33" t="s">
        <v>107</v>
      </c>
      <c r="F53" s="33" t="s">
        <v>60</v>
      </c>
      <c r="G53" s="33" t="s">
        <v>532</v>
      </c>
      <c r="H53" s="34">
        <v>141.98310000000001</v>
      </c>
      <c r="I53" s="33" t="s">
        <v>533</v>
      </c>
      <c r="J53" s="33" t="s">
        <v>66</v>
      </c>
      <c r="K53" s="33"/>
      <c r="L53" s="33"/>
      <c r="M53" s="33"/>
      <c r="N53" s="42" t="s">
        <v>534</v>
      </c>
      <c r="O53" s="44" t="s">
        <v>68</v>
      </c>
      <c r="P53" s="44"/>
      <c r="Q53" s="44" t="s">
        <v>535</v>
      </c>
      <c r="R53" s="42" t="s">
        <v>536</v>
      </c>
      <c r="S53" s="36" t="s">
        <v>537</v>
      </c>
      <c r="T53" s="64" t="s">
        <v>126</v>
      </c>
      <c r="U53" s="26" t="s">
        <v>73</v>
      </c>
      <c r="V53" s="37" t="s">
        <v>74</v>
      </c>
      <c r="W53" s="64" t="s">
        <v>534</v>
      </c>
      <c r="X53" s="64">
        <v>1419830.7</v>
      </c>
      <c r="Y53" s="26" t="s">
        <v>76</v>
      </c>
      <c r="Z53" s="65">
        <v>41835</v>
      </c>
      <c r="AA53" s="64" t="s">
        <v>538</v>
      </c>
      <c r="AB53" s="64" t="s">
        <v>168</v>
      </c>
      <c r="AC53" s="64" t="s">
        <v>539</v>
      </c>
      <c r="AD53" s="26" t="s">
        <v>78</v>
      </c>
      <c r="AE53" s="65">
        <v>41835</v>
      </c>
      <c r="AF53" s="64" t="s">
        <v>540</v>
      </c>
      <c r="AG53" s="65">
        <v>40150</v>
      </c>
      <c r="AH53" s="65">
        <v>57962</v>
      </c>
      <c r="AI53" s="64" t="s">
        <v>541</v>
      </c>
      <c r="AJ53" s="26" t="s">
        <v>68</v>
      </c>
      <c r="AK53" s="28" t="s">
        <v>120</v>
      </c>
      <c r="AL53" s="28"/>
      <c r="AM53" s="29" t="s">
        <v>94</v>
      </c>
      <c r="AN53" s="29"/>
      <c r="AO53" s="29"/>
      <c r="AP53" s="29" t="str">
        <f>$AP$51</f>
        <v>НЕТ</v>
      </c>
      <c r="AQ53" s="29"/>
      <c r="AR53" s="29"/>
      <c r="AS53" s="24"/>
      <c r="AT53" s="42" t="s">
        <v>105</v>
      </c>
      <c r="AU53" s="42" t="s">
        <v>105</v>
      </c>
      <c r="AV53" s="30" t="s">
        <v>82</v>
      </c>
      <c r="AW53" s="42"/>
      <c r="AX53" s="42"/>
      <c r="AY53" s="42"/>
      <c r="AZ53" s="35"/>
      <c r="BA53" s="35"/>
      <c r="BB53" s="35"/>
    </row>
    <row r="54" spans="1:54" s="32" customFormat="1" ht="147" customHeight="1" x14ac:dyDescent="0.25">
      <c r="A54" s="33">
        <v>50</v>
      </c>
      <c r="B54" s="33" t="s">
        <v>60</v>
      </c>
      <c r="C54" s="33" t="s">
        <v>542</v>
      </c>
      <c r="D54" s="33" t="s">
        <v>157</v>
      </c>
      <c r="E54" s="33" t="s">
        <v>107</v>
      </c>
      <c r="F54" s="33" t="s">
        <v>60</v>
      </c>
      <c r="G54" s="33" t="s">
        <v>543</v>
      </c>
      <c r="H54" s="34">
        <v>147.786</v>
      </c>
      <c r="I54" s="33" t="s">
        <v>544</v>
      </c>
      <c r="J54" s="33" t="s">
        <v>66</v>
      </c>
      <c r="K54" s="33"/>
      <c r="L54" s="33"/>
      <c r="M54" s="33"/>
      <c r="N54" s="42" t="s">
        <v>534</v>
      </c>
      <c r="O54" s="44" t="s">
        <v>68</v>
      </c>
      <c r="P54" s="44"/>
      <c r="Q54" s="44" t="s">
        <v>545</v>
      </c>
      <c r="R54" s="42" t="s">
        <v>546</v>
      </c>
      <c r="S54" s="36" t="s">
        <v>547</v>
      </c>
      <c r="T54" s="64" t="s">
        <v>126</v>
      </c>
      <c r="U54" s="26" t="s">
        <v>73</v>
      </c>
      <c r="V54" s="37" t="s">
        <v>74</v>
      </c>
      <c r="W54" s="64" t="s">
        <v>534</v>
      </c>
      <c r="X54" s="64">
        <v>1477860.3</v>
      </c>
      <c r="Y54" s="26" t="s">
        <v>76</v>
      </c>
      <c r="Z54" s="65">
        <v>41835</v>
      </c>
      <c r="AA54" s="64" t="s">
        <v>548</v>
      </c>
      <c r="AB54" s="64" t="s">
        <v>168</v>
      </c>
      <c r="AC54" s="64" t="s">
        <v>539</v>
      </c>
      <c r="AD54" s="26" t="s">
        <v>78</v>
      </c>
      <c r="AE54" s="65">
        <v>41835</v>
      </c>
      <c r="AF54" s="64" t="s">
        <v>549</v>
      </c>
      <c r="AG54" s="65">
        <v>40150</v>
      </c>
      <c r="AH54" s="65">
        <v>57962</v>
      </c>
      <c r="AI54" s="64" t="s">
        <v>550</v>
      </c>
      <c r="AJ54" s="26" t="s">
        <v>68</v>
      </c>
      <c r="AK54" s="28" t="s">
        <v>120</v>
      </c>
      <c r="AL54" s="28"/>
      <c r="AM54" s="29" t="s">
        <v>94</v>
      </c>
      <c r="AN54" s="29"/>
      <c r="AO54" s="29"/>
      <c r="AP54" s="29" t="str">
        <f>$AP$51</f>
        <v>НЕТ</v>
      </c>
      <c r="AQ54" s="29"/>
      <c r="AR54" s="29"/>
      <c r="AS54" s="24" t="s">
        <v>81</v>
      </c>
      <c r="AT54" s="30" t="s">
        <v>82</v>
      </c>
      <c r="AU54" s="30" t="s">
        <v>82</v>
      </c>
      <c r="AV54" s="30" t="s">
        <v>82</v>
      </c>
      <c r="AW54" s="42"/>
      <c r="AX54" s="42"/>
      <c r="AY54" s="42"/>
      <c r="AZ54" s="35"/>
      <c r="BA54" s="35"/>
      <c r="BB54" s="35"/>
    </row>
    <row r="55" spans="1:54" s="32" customFormat="1" ht="138" customHeight="1" x14ac:dyDescent="0.25">
      <c r="A55" s="33">
        <v>51</v>
      </c>
      <c r="B55" s="33" t="s">
        <v>60</v>
      </c>
      <c r="C55" s="33" t="s">
        <v>551</v>
      </c>
      <c r="D55" s="33" t="s">
        <v>157</v>
      </c>
      <c r="E55" s="33" t="s">
        <v>552</v>
      </c>
      <c r="F55" s="33" t="s">
        <v>60</v>
      </c>
      <c r="G55" s="33" t="s">
        <v>553</v>
      </c>
      <c r="H55" s="34">
        <v>367.05810000000002</v>
      </c>
      <c r="I55" s="33" t="s">
        <v>554</v>
      </c>
      <c r="J55" s="41" t="s">
        <v>66</v>
      </c>
      <c r="K55" s="41"/>
      <c r="L55" s="41"/>
      <c r="M55" s="41"/>
      <c r="N55" s="42" t="s">
        <v>288</v>
      </c>
      <c r="O55" s="43" t="s">
        <v>68</v>
      </c>
      <c r="P55" s="43"/>
      <c r="Q55" s="44" t="s">
        <v>69</v>
      </c>
      <c r="R55" s="44" t="s">
        <v>555</v>
      </c>
      <c r="S55" s="36" t="s">
        <v>556</v>
      </c>
      <c r="T55" s="64" t="s">
        <v>126</v>
      </c>
      <c r="U55" s="26" t="s">
        <v>73</v>
      </c>
      <c r="V55" s="37" t="s">
        <v>74</v>
      </c>
      <c r="W55" s="26" t="s">
        <v>253</v>
      </c>
      <c r="X55" s="26" t="s">
        <v>557</v>
      </c>
      <c r="Y55" s="26" t="s">
        <v>76</v>
      </c>
      <c r="Z55" s="27">
        <v>41190</v>
      </c>
      <c r="AA55" s="26" t="s">
        <v>558</v>
      </c>
      <c r="AB55" s="64" t="s">
        <v>168</v>
      </c>
      <c r="AC55" s="26" t="s">
        <v>559</v>
      </c>
      <c r="AD55" s="26">
        <v>501002129</v>
      </c>
      <c r="AE55" s="27">
        <v>41190</v>
      </c>
      <c r="AF55" s="26" t="s">
        <v>560</v>
      </c>
      <c r="AG55" s="27">
        <v>40310</v>
      </c>
      <c r="AH55" s="27">
        <v>56889</v>
      </c>
      <c r="AI55" s="26" t="s">
        <v>561</v>
      </c>
      <c r="AJ55" s="26" t="s">
        <v>68</v>
      </c>
      <c r="AK55" s="28" t="s">
        <v>120</v>
      </c>
      <c r="AL55" s="28"/>
      <c r="AM55" s="29" t="s">
        <v>94</v>
      </c>
      <c r="AN55" s="29"/>
      <c r="AO55" s="29"/>
      <c r="AP55" s="29" t="s">
        <v>80</v>
      </c>
      <c r="AQ55" s="29"/>
      <c r="AR55" s="29"/>
      <c r="AS55" s="24" t="s">
        <v>81</v>
      </c>
      <c r="AT55" s="30" t="s">
        <v>82</v>
      </c>
      <c r="AU55" s="30" t="s">
        <v>82</v>
      </c>
      <c r="AV55" s="30" t="s">
        <v>82</v>
      </c>
      <c r="AW55" s="44"/>
      <c r="AX55" s="44"/>
      <c r="AY55" s="44"/>
      <c r="AZ55" s="35"/>
      <c r="BA55" s="35"/>
      <c r="BB55" s="35"/>
    </row>
    <row r="56" spans="1:54" s="32" customFormat="1" ht="160.5" customHeight="1" x14ac:dyDescent="0.25">
      <c r="A56" s="33">
        <v>52</v>
      </c>
      <c r="B56" s="33" t="s">
        <v>60</v>
      </c>
      <c r="C56" s="33" t="s">
        <v>562</v>
      </c>
      <c r="D56" s="33" t="s">
        <v>157</v>
      </c>
      <c r="E56" s="33" t="s">
        <v>552</v>
      </c>
      <c r="F56" s="33" t="s">
        <v>60</v>
      </c>
      <c r="G56" s="33" t="s">
        <v>563</v>
      </c>
      <c r="H56" s="34">
        <v>116.8569</v>
      </c>
      <c r="I56" s="33" t="s">
        <v>564</v>
      </c>
      <c r="J56" s="41" t="s">
        <v>66</v>
      </c>
      <c r="K56" s="41"/>
      <c r="L56" s="41"/>
      <c r="M56" s="41"/>
      <c r="N56" s="42" t="s">
        <v>565</v>
      </c>
      <c r="O56" s="43" t="s">
        <v>117</v>
      </c>
      <c r="P56" s="43"/>
      <c r="Q56" s="44" t="s">
        <v>69</v>
      </c>
      <c r="R56" s="45" t="s">
        <v>101</v>
      </c>
      <c r="S56" s="36" t="s">
        <v>566</v>
      </c>
      <c r="T56" s="64" t="s">
        <v>126</v>
      </c>
      <c r="U56" s="26" t="s">
        <v>73</v>
      </c>
      <c r="V56" s="37" t="s">
        <v>74</v>
      </c>
      <c r="W56" s="37" t="s">
        <v>74</v>
      </c>
      <c r="X56" s="71" t="s">
        <v>567</v>
      </c>
      <c r="Y56" s="71" t="s">
        <v>129</v>
      </c>
      <c r="Z56" s="71" t="s">
        <v>129</v>
      </c>
      <c r="AA56" s="71" t="s">
        <v>129</v>
      </c>
      <c r="AB56" s="71" t="s">
        <v>129</v>
      </c>
      <c r="AC56" s="71" t="s">
        <v>129</v>
      </c>
      <c r="AD56" s="71" t="s">
        <v>129</v>
      </c>
      <c r="AE56" s="71" t="s">
        <v>129</v>
      </c>
      <c r="AF56" s="71" t="s">
        <v>129</v>
      </c>
      <c r="AG56" s="71" t="s">
        <v>129</v>
      </c>
      <c r="AH56" s="71" t="s">
        <v>129</v>
      </c>
      <c r="AI56" s="71" t="s">
        <v>129</v>
      </c>
      <c r="AJ56" s="26" t="s">
        <v>68</v>
      </c>
      <c r="AK56" s="28" t="s">
        <v>103</v>
      </c>
      <c r="AL56" s="28"/>
      <c r="AM56" s="29" t="s">
        <v>104</v>
      </c>
      <c r="AN56" s="29"/>
      <c r="AO56" s="29"/>
      <c r="AP56" s="29" t="s">
        <v>80</v>
      </c>
      <c r="AQ56" s="29"/>
      <c r="AR56" s="29"/>
      <c r="AS56" s="24" t="s">
        <v>81</v>
      </c>
      <c r="AT56" s="30" t="s">
        <v>82</v>
      </c>
      <c r="AU56" s="30" t="s">
        <v>82</v>
      </c>
      <c r="AV56" s="30" t="s">
        <v>82</v>
      </c>
      <c r="AW56" s="44"/>
      <c r="AX56" s="44"/>
      <c r="AY56" s="44"/>
      <c r="AZ56" s="35"/>
      <c r="BA56" s="35"/>
      <c r="BB56" s="35"/>
    </row>
    <row r="57" spans="1:54" s="32" customFormat="1" ht="171" customHeight="1" x14ac:dyDescent="0.25">
      <c r="A57" s="33">
        <v>53</v>
      </c>
      <c r="B57" s="33" t="s">
        <v>60</v>
      </c>
      <c r="C57" s="33" t="s">
        <v>568</v>
      </c>
      <c r="D57" s="33" t="s">
        <v>157</v>
      </c>
      <c r="E57" s="33" t="s">
        <v>552</v>
      </c>
      <c r="F57" s="33" t="s">
        <v>60</v>
      </c>
      <c r="G57" s="33" t="s">
        <v>569</v>
      </c>
      <c r="H57" s="34">
        <v>34.721699999999998</v>
      </c>
      <c r="I57" s="33" t="s">
        <v>570</v>
      </c>
      <c r="J57" s="33" t="s">
        <v>66</v>
      </c>
      <c r="K57" s="21"/>
      <c r="L57" s="21"/>
      <c r="M57" s="21"/>
      <c r="N57" s="23" t="s">
        <v>565</v>
      </c>
      <c r="O57" s="44" t="s">
        <v>117</v>
      </c>
      <c r="P57" s="44"/>
      <c r="Q57" s="44" t="s">
        <v>571</v>
      </c>
      <c r="R57" s="45" t="s">
        <v>101</v>
      </c>
      <c r="S57" s="36" t="s">
        <v>572</v>
      </c>
      <c r="T57" s="64" t="s">
        <v>126</v>
      </c>
      <c r="U57" s="26" t="s">
        <v>73</v>
      </c>
      <c r="V57" s="37" t="s">
        <v>74</v>
      </c>
      <c r="W57" s="37" t="s">
        <v>74</v>
      </c>
      <c r="X57" s="71" t="s">
        <v>573</v>
      </c>
      <c r="Y57" s="71" t="s">
        <v>129</v>
      </c>
      <c r="Z57" s="71" t="s">
        <v>129</v>
      </c>
      <c r="AA57" s="71" t="s">
        <v>129</v>
      </c>
      <c r="AB57" s="71" t="s">
        <v>129</v>
      </c>
      <c r="AC57" s="71" t="s">
        <v>129</v>
      </c>
      <c r="AD57" s="71" t="s">
        <v>129</v>
      </c>
      <c r="AE57" s="71" t="s">
        <v>129</v>
      </c>
      <c r="AF57" s="71" t="s">
        <v>129</v>
      </c>
      <c r="AG57" s="71" t="s">
        <v>129</v>
      </c>
      <c r="AH57" s="71" t="s">
        <v>129</v>
      </c>
      <c r="AI57" s="71" t="s">
        <v>129</v>
      </c>
      <c r="AJ57" s="26" t="s">
        <v>68</v>
      </c>
      <c r="AK57" s="28" t="s">
        <v>274</v>
      </c>
      <c r="AL57" s="28"/>
      <c r="AM57" s="29" t="s">
        <v>94</v>
      </c>
      <c r="AN57" s="29"/>
      <c r="AO57" s="29"/>
      <c r="AP57" s="29" t="s">
        <v>80</v>
      </c>
      <c r="AQ57" s="29"/>
      <c r="AR57" s="29"/>
      <c r="AS57" s="24" t="s">
        <v>81</v>
      </c>
      <c r="AT57" s="30" t="s">
        <v>82</v>
      </c>
      <c r="AU57" s="30" t="s">
        <v>82</v>
      </c>
      <c r="AV57" s="30" t="s">
        <v>82</v>
      </c>
      <c r="AW57" s="44"/>
      <c r="AX57" s="44"/>
      <c r="AY57" s="44"/>
      <c r="AZ57" s="35"/>
      <c r="BA57" s="35"/>
      <c r="BB57" s="35"/>
    </row>
    <row r="58" spans="1:54" s="32" customFormat="1" ht="143.25" customHeight="1" x14ac:dyDescent="0.25">
      <c r="A58" s="33">
        <v>54</v>
      </c>
      <c r="B58" s="33" t="s">
        <v>60</v>
      </c>
      <c r="C58" s="33" t="s">
        <v>574</v>
      </c>
      <c r="D58" s="33" t="s">
        <v>157</v>
      </c>
      <c r="E58" s="33" t="s">
        <v>552</v>
      </c>
      <c r="F58" s="33" t="s">
        <v>60</v>
      </c>
      <c r="G58" s="33" t="s">
        <v>575</v>
      </c>
      <c r="H58" s="34">
        <v>8.4834999999999994</v>
      </c>
      <c r="I58" s="33" t="s">
        <v>576</v>
      </c>
      <c r="J58" s="33" t="s">
        <v>66</v>
      </c>
      <c r="K58" s="33"/>
      <c r="L58" s="33"/>
      <c r="M58" s="33"/>
      <c r="N58" s="42" t="s">
        <v>565</v>
      </c>
      <c r="O58" s="44" t="s">
        <v>68</v>
      </c>
      <c r="P58" s="44"/>
      <c r="Q58" s="44" t="s">
        <v>69</v>
      </c>
      <c r="R58" s="44" t="s">
        <v>555</v>
      </c>
      <c r="S58" s="36" t="s">
        <v>577</v>
      </c>
      <c r="T58" s="64" t="s">
        <v>126</v>
      </c>
      <c r="U58" s="26" t="s">
        <v>73</v>
      </c>
      <c r="V58" s="37" t="s">
        <v>74</v>
      </c>
      <c r="W58" s="37" t="s">
        <v>74</v>
      </c>
      <c r="X58" s="26" t="s">
        <v>578</v>
      </c>
      <c r="Y58" s="26" t="s">
        <v>76</v>
      </c>
      <c r="Z58" s="27">
        <v>41190</v>
      </c>
      <c r="AA58" s="26" t="s">
        <v>579</v>
      </c>
      <c r="AB58" s="26" t="s">
        <v>168</v>
      </c>
      <c r="AC58" s="26" t="s">
        <v>559</v>
      </c>
      <c r="AD58" s="26">
        <v>501002129</v>
      </c>
      <c r="AE58" s="27">
        <v>41190</v>
      </c>
      <c r="AF58" s="26" t="s">
        <v>560</v>
      </c>
      <c r="AG58" s="27">
        <v>40310</v>
      </c>
      <c r="AH58" s="27">
        <v>56889</v>
      </c>
      <c r="AI58" s="26" t="s">
        <v>561</v>
      </c>
      <c r="AJ58" s="26" t="s">
        <v>68</v>
      </c>
      <c r="AK58" s="28" t="s">
        <v>120</v>
      </c>
      <c r="AL58" s="28"/>
      <c r="AM58" s="29" t="s">
        <v>94</v>
      </c>
      <c r="AN58" s="29"/>
      <c r="AO58" s="29"/>
      <c r="AP58" s="29" t="s">
        <v>80</v>
      </c>
      <c r="AQ58" s="29"/>
      <c r="AR58" s="29"/>
      <c r="AS58" s="24" t="s">
        <v>81</v>
      </c>
      <c r="AT58" s="30" t="s">
        <v>82</v>
      </c>
      <c r="AU58" s="30" t="s">
        <v>82</v>
      </c>
      <c r="AV58" s="30" t="s">
        <v>82</v>
      </c>
      <c r="AW58" s="44"/>
      <c r="AX58" s="44"/>
      <c r="AY58" s="44"/>
      <c r="AZ58" s="35"/>
      <c r="BA58" s="35"/>
      <c r="BB58" s="35"/>
    </row>
    <row r="59" spans="1:54" s="32" customFormat="1" ht="205.5" customHeight="1" x14ac:dyDescent="0.25">
      <c r="A59" s="33">
        <v>55</v>
      </c>
      <c r="B59" s="33" t="s">
        <v>60</v>
      </c>
      <c r="C59" s="33" t="s">
        <v>580</v>
      </c>
      <c r="D59" s="33" t="s">
        <v>157</v>
      </c>
      <c r="E59" s="33" t="s">
        <v>552</v>
      </c>
      <c r="F59" s="33" t="s">
        <v>60</v>
      </c>
      <c r="G59" s="33" t="s">
        <v>581</v>
      </c>
      <c r="H59" s="34">
        <v>229.37219999999999</v>
      </c>
      <c r="I59" s="33" t="s">
        <v>582</v>
      </c>
      <c r="J59" s="33" t="s">
        <v>66</v>
      </c>
      <c r="K59" s="33"/>
      <c r="L59" s="33"/>
      <c r="M59" s="33"/>
      <c r="N59" s="42" t="s">
        <v>565</v>
      </c>
      <c r="O59" s="44" t="s">
        <v>117</v>
      </c>
      <c r="P59" s="44"/>
      <c r="Q59" s="44" t="s">
        <v>583</v>
      </c>
      <c r="R59" s="45" t="s">
        <v>101</v>
      </c>
      <c r="S59" s="36" t="s">
        <v>584</v>
      </c>
      <c r="T59" s="64" t="s">
        <v>126</v>
      </c>
      <c r="U59" s="26" t="s">
        <v>73</v>
      </c>
      <c r="V59" s="37" t="s">
        <v>74</v>
      </c>
      <c r="W59" s="37" t="s">
        <v>74</v>
      </c>
      <c r="X59" s="49" t="s">
        <v>585</v>
      </c>
      <c r="Y59" s="71" t="s">
        <v>129</v>
      </c>
      <c r="Z59" s="71" t="s">
        <v>129</v>
      </c>
      <c r="AA59" s="71" t="s">
        <v>129</v>
      </c>
      <c r="AB59" s="71" t="s">
        <v>129</v>
      </c>
      <c r="AC59" s="71" t="s">
        <v>129</v>
      </c>
      <c r="AD59" s="71" t="s">
        <v>129</v>
      </c>
      <c r="AE59" s="71" t="s">
        <v>129</v>
      </c>
      <c r="AF59" s="71" t="s">
        <v>129</v>
      </c>
      <c r="AG59" s="71" t="s">
        <v>129</v>
      </c>
      <c r="AH59" s="71" t="s">
        <v>129</v>
      </c>
      <c r="AI59" s="71" t="s">
        <v>129</v>
      </c>
      <c r="AJ59" s="26" t="s">
        <v>68</v>
      </c>
      <c r="AK59" s="46" t="s">
        <v>274</v>
      </c>
      <c r="AL59" s="46"/>
      <c r="AM59" s="47" t="s">
        <v>94</v>
      </c>
      <c r="AN59" s="47"/>
      <c r="AO59" s="47"/>
      <c r="AP59" s="29" t="s">
        <v>80</v>
      </c>
      <c r="AQ59" s="47"/>
      <c r="AR59" s="47"/>
      <c r="AS59" s="33" t="s">
        <v>95</v>
      </c>
      <c r="AT59" s="33" t="s">
        <v>95</v>
      </c>
      <c r="AU59" s="33" t="s">
        <v>95</v>
      </c>
      <c r="AV59" s="33" t="s">
        <v>95</v>
      </c>
      <c r="AW59" s="44"/>
      <c r="AX59" s="44"/>
      <c r="AY59" s="44"/>
      <c r="AZ59" s="35"/>
      <c r="BA59" s="35"/>
      <c r="BB59" s="35"/>
    </row>
    <row r="60" spans="1:54" s="32" customFormat="1" ht="167.25" customHeight="1" x14ac:dyDescent="0.25">
      <c r="A60" s="33">
        <v>56</v>
      </c>
      <c r="B60" s="33" t="s">
        <v>60</v>
      </c>
      <c r="C60" s="33" t="s">
        <v>586</v>
      </c>
      <c r="D60" s="33" t="s">
        <v>157</v>
      </c>
      <c r="E60" s="33" t="s">
        <v>552</v>
      </c>
      <c r="F60" s="33" t="s">
        <v>60</v>
      </c>
      <c r="G60" s="33" t="s">
        <v>587</v>
      </c>
      <c r="H60" s="34">
        <v>116.53360000000001</v>
      </c>
      <c r="I60" s="33" t="s">
        <v>588</v>
      </c>
      <c r="J60" s="33" t="s">
        <v>66</v>
      </c>
      <c r="K60" s="33"/>
      <c r="L60" s="33"/>
      <c r="M60" s="33"/>
      <c r="N60" s="42" t="s">
        <v>565</v>
      </c>
      <c r="O60" s="44" t="s">
        <v>117</v>
      </c>
      <c r="P60" s="44"/>
      <c r="Q60" s="44" t="s">
        <v>571</v>
      </c>
      <c r="R60" s="45" t="s">
        <v>101</v>
      </c>
      <c r="S60" s="36" t="s">
        <v>589</v>
      </c>
      <c r="T60" s="37" t="s">
        <v>92</v>
      </c>
      <c r="U60" s="37" t="s">
        <v>92</v>
      </c>
      <c r="V60" s="37" t="s">
        <v>92</v>
      </c>
      <c r="W60" s="37" t="s">
        <v>92</v>
      </c>
      <c r="X60" s="37" t="s">
        <v>92</v>
      </c>
      <c r="Y60" s="37" t="s">
        <v>92</v>
      </c>
      <c r="Z60" s="37" t="s">
        <v>92</v>
      </c>
      <c r="AA60" s="37" t="s">
        <v>92</v>
      </c>
      <c r="AB60" s="37" t="s">
        <v>92</v>
      </c>
      <c r="AC60" s="37" t="s">
        <v>92</v>
      </c>
      <c r="AD60" s="37" t="s">
        <v>92</v>
      </c>
      <c r="AE60" s="37" t="s">
        <v>92</v>
      </c>
      <c r="AF60" s="37" t="s">
        <v>92</v>
      </c>
      <c r="AG60" s="37" t="s">
        <v>92</v>
      </c>
      <c r="AH60" s="37" t="s">
        <v>92</v>
      </c>
      <c r="AI60" s="37" t="s">
        <v>92</v>
      </c>
      <c r="AJ60" s="37" t="s">
        <v>92</v>
      </c>
      <c r="AK60" s="46" t="s">
        <v>274</v>
      </c>
      <c r="AL60" s="46"/>
      <c r="AM60" s="47" t="s">
        <v>94</v>
      </c>
      <c r="AN60" s="47"/>
      <c r="AO60" s="47"/>
      <c r="AP60" s="29" t="s">
        <v>80</v>
      </c>
      <c r="AQ60" s="47"/>
      <c r="AR60" s="47"/>
      <c r="AS60" s="33" t="s">
        <v>95</v>
      </c>
      <c r="AT60" s="33" t="s">
        <v>95</v>
      </c>
      <c r="AU60" s="33" t="s">
        <v>95</v>
      </c>
      <c r="AV60" s="33" t="s">
        <v>95</v>
      </c>
      <c r="AW60" s="44"/>
      <c r="AX60" s="44"/>
      <c r="AY60" s="44"/>
      <c r="AZ60" s="35"/>
      <c r="BA60" s="35"/>
      <c r="BB60" s="35"/>
    </row>
    <row r="61" spans="1:54" s="32" customFormat="1" ht="201.75" customHeight="1" x14ac:dyDescent="0.25">
      <c r="A61" s="33">
        <v>57</v>
      </c>
      <c r="B61" s="33" t="s">
        <v>60</v>
      </c>
      <c r="C61" s="33" t="s">
        <v>590</v>
      </c>
      <c r="D61" s="33" t="s">
        <v>157</v>
      </c>
      <c r="E61" s="33" t="s">
        <v>552</v>
      </c>
      <c r="F61" s="33" t="s">
        <v>60</v>
      </c>
      <c r="G61" s="33" t="s">
        <v>591</v>
      </c>
      <c r="H61" s="34">
        <v>56.559800000000003</v>
      </c>
      <c r="I61" s="33" t="s">
        <v>592</v>
      </c>
      <c r="J61" s="33" t="s">
        <v>66</v>
      </c>
      <c r="K61" s="33"/>
      <c r="L61" s="33"/>
      <c r="M61" s="33"/>
      <c r="N61" s="42" t="s">
        <v>565</v>
      </c>
      <c r="O61" s="44" t="s">
        <v>68</v>
      </c>
      <c r="P61" s="44"/>
      <c r="Q61" s="44" t="s">
        <v>69</v>
      </c>
      <c r="R61" s="44" t="s">
        <v>555</v>
      </c>
      <c r="S61" s="36" t="s">
        <v>593</v>
      </c>
      <c r="T61" s="64" t="s">
        <v>126</v>
      </c>
      <c r="U61" s="26" t="s">
        <v>73</v>
      </c>
      <c r="V61" s="37" t="s">
        <v>74</v>
      </c>
      <c r="W61" s="37" t="s">
        <v>74</v>
      </c>
      <c r="X61" s="49" t="s">
        <v>594</v>
      </c>
      <c r="Y61" s="26" t="s">
        <v>76</v>
      </c>
      <c r="Z61" s="72">
        <v>41190</v>
      </c>
      <c r="AA61" s="49" t="s">
        <v>595</v>
      </c>
      <c r="AB61" s="26" t="s">
        <v>168</v>
      </c>
      <c r="AC61" s="26" t="s">
        <v>559</v>
      </c>
      <c r="AD61" s="26">
        <v>501002129</v>
      </c>
      <c r="AE61" s="27">
        <v>41190</v>
      </c>
      <c r="AF61" s="26" t="s">
        <v>560</v>
      </c>
      <c r="AG61" s="27">
        <v>40310</v>
      </c>
      <c r="AH61" s="27">
        <v>56889</v>
      </c>
      <c r="AI61" s="49" t="s">
        <v>561</v>
      </c>
      <c r="AJ61" s="26" t="s">
        <v>68</v>
      </c>
      <c r="AK61" s="28" t="s">
        <v>120</v>
      </c>
      <c r="AL61" s="28"/>
      <c r="AM61" s="29" t="s">
        <v>94</v>
      </c>
      <c r="AN61" s="29"/>
      <c r="AO61" s="29"/>
      <c r="AP61" s="29" t="s">
        <v>80</v>
      </c>
      <c r="AQ61" s="29"/>
      <c r="AR61" s="29"/>
      <c r="AS61" s="24" t="s">
        <v>81</v>
      </c>
      <c r="AT61" s="30" t="s">
        <v>82</v>
      </c>
      <c r="AU61" s="30" t="s">
        <v>82</v>
      </c>
      <c r="AV61" s="30" t="s">
        <v>82</v>
      </c>
      <c r="AW61" s="44"/>
      <c r="AX61" s="44"/>
      <c r="AY61" s="44"/>
      <c r="AZ61" s="35"/>
      <c r="BA61" s="35"/>
      <c r="BB61" s="35"/>
    </row>
    <row r="62" spans="1:54" s="32" customFormat="1" ht="212.25" customHeight="1" x14ac:dyDescent="0.25">
      <c r="A62" s="33">
        <v>58</v>
      </c>
      <c r="B62" s="33" t="s">
        <v>60</v>
      </c>
      <c r="C62" s="33" t="s">
        <v>596</v>
      </c>
      <c r="D62" s="33" t="s">
        <v>157</v>
      </c>
      <c r="E62" s="33" t="s">
        <v>597</v>
      </c>
      <c r="F62" s="33" t="s">
        <v>60</v>
      </c>
      <c r="G62" s="33" t="s">
        <v>598</v>
      </c>
      <c r="H62" s="34">
        <v>344.94720000000001</v>
      </c>
      <c r="I62" s="33" t="s">
        <v>599</v>
      </c>
      <c r="J62" s="33" t="s">
        <v>66</v>
      </c>
      <c r="K62" s="33"/>
      <c r="L62" s="33"/>
      <c r="M62" s="33"/>
      <c r="N62" s="42" t="s">
        <v>534</v>
      </c>
      <c r="O62" s="44" t="s">
        <v>117</v>
      </c>
      <c r="P62" s="44"/>
      <c r="Q62" s="44" t="s">
        <v>69</v>
      </c>
      <c r="R62" s="44" t="s">
        <v>600</v>
      </c>
      <c r="S62" s="36" t="s">
        <v>601</v>
      </c>
      <c r="T62" s="37" t="s">
        <v>92</v>
      </c>
      <c r="U62" s="37" t="s">
        <v>92</v>
      </c>
      <c r="V62" s="37" t="s">
        <v>92</v>
      </c>
      <c r="W62" s="37" t="s">
        <v>92</v>
      </c>
      <c r="X62" s="37" t="s">
        <v>92</v>
      </c>
      <c r="Y62" s="37" t="s">
        <v>92</v>
      </c>
      <c r="Z62" s="37" t="s">
        <v>92</v>
      </c>
      <c r="AA62" s="37" t="s">
        <v>92</v>
      </c>
      <c r="AB62" s="37" t="s">
        <v>92</v>
      </c>
      <c r="AC62" s="37" t="s">
        <v>92</v>
      </c>
      <c r="AD62" s="37" t="s">
        <v>92</v>
      </c>
      <c r="AE62" s="37" t="s">
        <v>92</v>
      </c>
      <c r="AF62" s="37" t="s">
        <v>92</v>
      </c>
      <c r="AG62" s="37" t="s">
        <v>92</v>
      </c>
      <c r="AH62" s="37" t="s">
        <v>92</v>
      </c>
      <c r="AI62" s="37" t="s">
        <v>92</v>
      </c>
      <c r="AJ62" s="37" t="s">
        <v>92</v>
      </c>
      <c r="AK62" s="28" t="s">
        <v>120</v>
      </c>
      <c r="AL62" s="28"/>
      <c r="AM62" s="29" t="s">
        <v>94</v>
      </c>
      <c r="AN62" s="29"/>
      <c r="AO62" s="29"/>
      <c r="AP62" s="29" t="s">
        <v>80</v>
      </c>
      <c r="AQ62" s="29"/>
      <c r="AR62" s="29"/>
      <c r="AS62" s="24" t="s">
        <v>81</v>
      </c>
      <c r="AT62" s="30" t="s">
        <v>82</v>
      </c>
      <c r="AU62" s="30" t="s">
        <v>82</v>
      </c>
      <c r="AV62" s="30" t="s">
        <v>82</v>
      </c>
      <c r="AW62" s="44"/>
      <c r="AX62" s="44"/>
      <c r="AY62" s="44"/>
      <c r="AZ62" s="35"/>
      <c r="BA62" s="35"/>
      <c r="BB62" s="35"/>
    </row>
    <row r="63" spans="1:54" s="32" customFormat="1" ht="207" customHeight="1" x14ac:dyDescent="0.25">
      <c r="A63" s="33">
        <v>59</v>
      </c>
      <c r="B63" s="33" t="s">
        <v>60</v>
      </c>
      <c r="C63" s="33" t="s">
        <v>602</v>
      </c>
      <c r="D63" s="33" t="s">
        <v>157</v>
      </c>
      <c r="E63" s="33" t="s">
        <v>603</v>
      </c>
      <c r="F63" s="33" t="s">
        <v>60</v>
      </c>
      <c r="G63" s="33" t="s">
        <v>604</v>
      </c>
      <c r="H63" s="34">
        <v>591.9529</v>
      </c>
      <c r="I63" s="33" t="s">
        <v>605</v>
      </c>
      <c r="J63" s="33" t="s">
        <v>66</v>
      </c>
      <c r="K63" s="33"/>
      <c r="L63" s="33"/>
      <c r="M63" s="33"/>
      <c r="N63" s="42" t="s">
        <v>161</v>
      </c>
      <c r="O63" s="44" t="s">
        <v>68</v>
      </c>
      <c r="P63" s="44"/>
      <c r="Q63" s="44" t="s">
        <v>69</v>
      </c>
      <c r="R63" s="44" t="s">
        <v>606</v>
      </c>
      <c r="S63" s="36" t="s">
        <v>607</v>
      </c>
      <c r="T63" s="64" t="s">
        <v>126</v>
      </c>
      <c r="U63" s="26" t="s">
        <v>608</v>
      </c>
      <c r="V63" s="37" t="s">
        <v>74</v>
      </c>
      <c r="W63" s="26" t="s">
        <v>253</v>
      </c>
      <c r="X63" s="26">
        <v>5919529</v>
      </c>
      <c r="Y63" s="26" t="s">
        <v>192</v>
      </c>
      <c r="Z63" s="27">
        <v>39294</v>
      </c>
      <c r="AA63" s="26" t="s">
        <v>609</v>
      </c>
      <c r="AB63" s="26" t="s">
        <v>168</v>
      </c>
      <c r="AC63" s="26" t="s">
        <v>610</v>
      </c>
      <c r="AD63" s="26">
        <v>527004579</v>
      </c>
      <c r="AE63" s="27">
        <v>41971</v>
      </c>
      <c r="AF63" s="26" t="s">
        <v>611</v>
      </c>
      <c r="AG63" s="27">
        <v>41971</v>
      </c>
      <c r="AH63" s="27">
        <v>56948</v>
      </c>
      <c r="AI63" s="26" t="s">
        <v>612</v>
      </c>
      <c r="AJ63" s="26" t="s">
        <v>68</v>
      </c>
      <c r="AK63" s="28" t="s">
        <v>120</v>
      </c>
      <c r="AL63" s="28"/>
      <c r="AM63" s="29" t="s">
        <v>94</v>
      </c>
      <c r="AN63" s="29"/>
      <c r="AO63" s="29"/>
      <c r="AP63" s="29" t="s">
        <v>80</v>
      </c>
      <c r="AQ63" s="29"/>
      <c r="AR63" s="29"/>
      <c r="AS63" s="24"/>
      <c r="AT63" s="44" t="s">
        <v>105</v>
      </c>
      <c r="AU63" s="44" t="s">
        <v>105</v>
      </c>
      <c r="AV63" s="30" t="s">
        <v>82</v>
      </c>
      <c r="AW63" s="44"/>
      <c r="AX63" s="44"/>
      <c r="AY63" s="44"/>
      <c r="AZ63" s="35"/>
      <c r="BA63" s="35"/>
      <c r="BB63" s="35"/>
    </row>
    <row r="64" spans="1:54" s="32" customFormat="1" ht="252" customHeight="1" x14ac:dyDescent="0.25">
      <c r="A64" s="33">
        <v>60</v>
      </c>
      <c r="B64" s="33" t="s">
        <v>60</v>
      </c>
      <c r="C64" s="33" t="s">
        <v>613</v>
      </c>
      <c r="D64" s="33" t="s">
        <v>157</v>
      </c>
      <c r="E64" s="33" t="s">
        <v>614</v>
      </c>
      <c r="F64" s="33" t="s">
        <v>60</v>
      </c>
      <c r="G64" s="33" t="s">
        <v>615</v>
      </c>
      <c r="H64" s="34">
        <v>1.0055000000000001</v>
      </c>
      <c r="I64" s="33" t="s">
        <v>616</v>
      </c>
      <c r="J64" s="33" t="s">
        <v>66</v>
      </c>
      <c r="K64" s="33"/>
      <c r="L64" s="33"/>
      <c r="M64" s="33"/>
      <c r="N64" s="42" t="s">
        <v>534</v>
      </c>
      <c r="O64" s="44" t="s">
        <v>68</v>
      </c>
      <c r="P64" s="44"/>
      <c r="Q64" s="44" t="s">
        <v>617</v>
      </c>
      <c r="R64" s="42" t="s">
        <v>618</v>
      </c>
      <c r="S64" s="36" t="s">
        <v>619</v>
      </c>
      <c r="T64" s="64" t="s">
        <v>126</v>
      </c>
      <c r="U64" s="64" t="s">
        <v>620</v>
      </c>
      <c r="V64" s="37" t="s">
        <v>74</v>
      </c>
      <c r="W64" s="64" t="s">
        <v>534</v>
      </c>
      <c r="X64" s="64">
        <v>10055</v>
      </c>
      <c r="Y64" s="26" t="s">
        <v>192</v>
      </c>
      <c r="Z64" s="65">
        <v>39365</v>
      </c>
      <c r="AA64" s="64" t="s">
        <v>621</v>
      </c>
      <c r="AB64" s="26" t="s">
        <v>168</v>
      </c>
      <c r="AC64" s="65" t="s">
        <v>622</v>
      </c>
      <c r="AD64" s="64">
        <v>507013487</v>
      </c>
      <c r="AE64" s="65">
        <v>39982</v>
      </c>
      <c r="AF64" s="65" t="s">
        <v>623</v>
      </c>
      <c r="AG64" s="65">
        <v>39360</v>
      </c>
      <c r="AH64" s="65">
        <v>46665</v>
      </c>
      <c r="AI64" s="64" t="s">
        <v>624</v>
      </c>
      <c r="AJ64" s="26" t="s">
        <v>68</v>
      </c>
      <c r="AK64" s="28"/>
      <c r="AL64" s="55" t="s">
        <v>199</v>
      </c>
      <c r="AM64" s="29" t="s">
        <v>172</v>
      </c>
      <c r="AN64" s="29"/>
      <c r="AO64" s="29"/>
      <c r="AP64" s="29" t="s">
        <v>80</v>
      </c>
      <c r="AQ64" s="29"/>
      <c r="AR64" s="29"/>
      <c r="AS64" s="24"/>
      <c r="AT64" s="44" t="s">
        <v>105</v>
      </c>
      <c r="AU64" s="44" t="s">
        <v>105</v>
      </c>
      <c r="AV64" s="30" t="s">
        <v>82</v>
      </c>
      <c r="AW64" s="42"/>
      <c r="AX64" s="42"/>
      <c r="AY64" s="42"/>
      <c r="AZ64" s="35"/>
      <c r="BA64" s="35"/>
      <c r="BB64" s="35"/>
    </row>
    <row r="65" spans="1:54" s="32" customFormat="1" ht="162.75" customHeight="1" x14ac:dyDescent="0.25">
      <c r="A65" s="33">
        <v>61</v>
      </c>
      <c r="B65" s="33" t="s">
        <v>60</v>
      </c>
      <c r="C65" s="33" t="s">
        <v>625</v>
      </c>
      <c r="D65" s="33" t="s">
        <v>157</v>
      </c>
      <c r="E65" s="33" t="s">
        <v>107</v>
      </c>
      <c r="F65" s="33" t="s">
        <v>60</v>
      </c>
      <c r="G65" s="33" t="s">
        <v>626</v>
      </c>
      <c r="H65" s="34">
        <v>135.9545</v>
      </c>
      <c r="I65" s="33" t="s">
        <v>627</v>
      </c>
      <c r="J65" s="33" t="s">
        <v>66</v>
      </c>
      <c r="K65" s="33"/>
      <c r="L65" s="33"/>
      <c r="M65" s="33"/>
      <c r="N65" s="42" t="s">
        <v>161</v>
      </c>
      <c r="O65" s="44" t="s">
        <v>68</v>
      </c>
      <c r="P65" s="44"/>
      <c r="Q65" s="48" t="s">
        <v>69</v>
      </c>
      <c r="R65" s="44" t="s">
        <v>628</v>
      </c>
      <c r="S65" s="36" t="s">
        <v>629</v>
      </c>
      <c r="T65" s="64" t="s">
        <v>126</v>
      </c>
      <c r="U65" s="26" t="s">
        <v>281</v>
      </c>
      <c r="V65" s="37" t="s">
        <v>74</v>
      </c>
      <c r="W65" s="26" t="s">
        <v>253</v>
      </c>
      <c r="X65" s="26">
        <v>1359545</v>
      </c>
      <c r="Y65" s="26" t="s">
        <v>76</v>
      </c>
      <c r="Z65" s="27">
        <v>42198</v>
      </c>
      <c r="AA65" s="26" t="s">
        <v>630</v>
      </c>
      <c r="AB65" s="26" t="s">
        <v>168</v>
      </c>
      <c r="AC65" s="26" t="s">
        <v>631</v>
      </c>
      <c r="AD65" s="26">
        <v>527004882</v>
      </c>
      <c r="AE65" s="27">
        <v>42342</v>
      </c>
      <c r="AF65" s="26" t="s">
        <v>632</v>
      </c>
      <c r="AG65" s="26" t="s">
        <v>78</v>
      </c>
      <c r="AH65" s="27">
        <v>60194</v>
      </c>
      <c r="AI65" s="26" t="s">
        <v>633</v>
      </c>
      <c r="AJ65" s="26" t="s">
        <v>68</v>
      </c>
      <c r="AK65" s="28" t="s">
        <v>120</v>
      </c>
      <c r="AL65" s="28"/>
      <c r="AM65" s="29" t="s">
        <v>94</v>
      </c>
      <c r="AN65" s="29"/>
      <c r="AO65" s="29"/>
      <c r="AP65" s="29" t="s">
        <v>80</v>
      </c>
      <c r="AQ65" s="29"/>
      <c r="AR65" s="29"/>
      <c r="AS65" s="24"/>
      <c r="AT65" s="44" t="s">
        <v>105</v>
      </c>
      <c r="AU65" s="44" t="s">
        <v>105</v>
      </c>
      <c r="AV65" s="30" t="s">
        <v>82</v>
      </c>
      <c r="AW65" s="44"/>
      <c r="AX65" s="44"/>
      <c r="AY65" s="44"/>
      <c r="AZ65" s="35"/>
      <c r="BA65" s="35"/>
      <c r="BB65" s="35"/>
    </row>
    <row r="66" spans="1:54" s="32" customFormat="1" ht="171" customHeight="1" x14ac:dyDescent="0.25">
      <c r="A66" s="33">
        <v>62</v>
      </c>
      <c r="B66" s="33" t="s">
        <v>60</v>
      </c>
      <c r="C66" s="33" t="s">
        <v>634</v>
      </c>
      <c r="D66" s="33" t="s">
        <v>157</v>
      </c>
      <c r="E66" s="33" t="s">
        <v>107</v>
      </c>
      <c r="F66" s="33" t="s">
        <v>60</v>
      </c>
      <c r="G66" s="33" t="s">
        <v>635</v>
      </c>
      <c r="H66" s="34">
        <v>268.14299999999997</v>
      </c>
      <c r="I66" s="33" t="s">
        <v>636</v>
      </c>
      <c r="J66" s="33" t="s">
        <v>66</v>
      </c>
      <c r="K66" s="69"/>
      <c r="L66" s="69"/>
      <c r="M66" s="69"/>
      <c r="N66" s="70" t="s">
        <v>161</v>
      </c>
      <c r="O66" s="44" t="s">
        <v>68</v>
      </c>
      <c r="P66" s="44"/>
      <c r="Q66" s="44" t="s">
        <v>637</v>
      </c>
      <c r="R66" s="44" t="s">
        <v>638</v>
      </c>
      <c r="S66" s="36" t="s">
        <v>639</v>
      </c>
      <c r="T66" s="64" t="s">
        <v>126</v>
      </c>
      <c r="U66" s="26" t="s">
        <v>281</v>
      </c>
      <c r="V66" s="37" t="s">
        <v>74</v>
      </c>
      <c r="W66" s="26" t="s">
        <v>253</v>
      </c>
      <c r="X66" s="37">
        <v>2681430</v>
      </c>
      <c r="Y66" s="26" t="s">
        <v>76</v>
      </c>
      <c r="Z66" s="51">
        <v>42198</v>
      </c>
      <c r="AA66" s="37" t="s">
        <v>640</v>
      </c>
      <c r="AB66" s="26" t="s">
        <v>168</v>
      </c>
      <c r="AC66" s="26" t="s">
        <v>631</v>
      </c>
      <c r="AD66" s="37">
        <v>527004882</v>
      </c>
      <c r="AE66" s="27">
        <v>42342</v>
      </c>
      <c r="AF66" s="37" t="s">
        <v>641</v>
      </c>
      <c r="AG66" s="51">
        <v>42342</v>
      </c>
      <c r="AH66" s="51">
        <v>60194</v>
      </c>
      <c r="AI66" s="37" t="s">
        <v>642</v>
      </c>
      <c r="AJ66" s="26" t="s">
        <v>68</v>
      </c>
      <c r="AK66" s="46"/>
      <c r="AL66" s="46"/>
      <c r="AM66" s="47" t="s">
        <v>172</v>
      </c>
      <c r="AN66" s="47"/>
      <c r="AO66" s="47"/>
      <c r="AP66" s="29" t="s">
        <v>80</v>
      </c>
      <c r="AQ66" s="47"/>
      <c r="AR66" s="47"/>
      <c r="AS66" s="44"/>
      <c r="AT66" s="44" t="s">
        <v>105</v>
      </c>
      <c r="AU66" s="44" t="s">
        <v>105</v>
      </c>
      <c r="AV66" s="30" t="s">
        <v>82</v>
      </c>
      <c r="AW66" s="44"/>
      <c r="AX66" s="44"/>
      <c r="AY66" s="44"/>
      <c r="AZ66" s="35"/>
      <c r="BA66" s="35"/>
      <c r="BB66" s="35"/>
    </row>
    <row r="67" spans="1:54" s="32" customFormat="1" ht="120.75" customHeight="1" x14ac:dyDescent="0.25">
      <c r="A67" s="33">
        <v>63</v>
      </c>
      <c r="B67" s="33" t="s">
        <v>60</v>
      </c>
      <c r="C67" s="33" t="s">
        <v>643</v>
      </c>
      <c r="D67" s="33" t="s">
        <v>157</v>
      </c>
      <c r="E67" s="33" t="s">
        <v>644</v>
      </c>
      <c r="F67" s="33" t="s">
        <v>60</v>
      </c>
      <c r="G67" s="33" t="s">
        <v>645</v>
      </c>
      <c r="H67" s="34">
        <v>397.04079999999999</v>
      </c>
      <c r="I67" s="33" t="s">
        <v>646</v>
      </c>
      <c r="J67" s="41" t="s">
        <v>66</v>
      </c>
      <c r="K67" s="41"/>
      <c r="L67" s="41"/>
      <c r="M67" s="41"/>
      <c r="N67" s="42" t="s">
        <v>161</v>
      </c>
      <c r="O67" s="43" t="s">
        <v>68</v>
      </c>
      <c r="P67" s="43"/>
      <c r="Q67" s="44" t="s">
        <v>647</v>
      </c>
      <c r="R67" s="44" t="s">
        <v>387</v>
      </c>
      <c r="S67" s="36" t="s">
        <v>648</v>
      </c>
      <c r="T67" s="64" t="s">
        <v>126</v>
      </c>
      <c r="U67" s="26" t="s">
        <v>649</v>
      </c>
      <c r="V67" s="37" t="s">
        <v>74</v>
      </c>
      <c r="W67" s="26" t="s">
        <v>253</v>
      </c>
      <c r="X67" s="26">
        <v>3970408</v>
      </c>
      <c r="Y67" s="26" t="s">
        <v>192</v>
      </c>
      <c r="Z67" s="27">
        <v>39294</v>
      </c>
      <c r="AA67" s="26" t="s">
        <v>650</v>
      </c>
      <c r="AB67" s="26" t="s">
        <v>78</v>
      </c>
      <c r="AC67" s="26" t="s">
        <v>78</v>
      </c>
      <c r="AD67" s="26" t="s">
        <v>78</v>
      </c>
      <c r="AE67" s="26" t="s">
        <v>78</v>
      </c>
      <c r="AF67" s="26" t="s">
        <v>78</v>
      </c>
      <c r="AG67" s="26" t="s">
        <v>78</v>
      </c>
      <c r="AH67" s="26" t="s">
        <v>78</v>
      </c>
      <c r="AI67" s="26" t="s">
        <v>78</v>
      </c>
      <c r="AJ67" s="49" t="s">
        <v>68</v>
      </c>
      <c r="AK67" s="28" t="s">
        <v>120</v>
      </c>
      <c r="AL67" s="55" t="s">
        <v>199</v>
      </c>
      <c r="AM67" s="29" t="s">
        <v>94</v>
      </c>
      <c r="AN67" s="29"/>
      <c r="AO67" s="29"/>
      <c r="AP67" s="29" t="s">
        <v>80</v>
      </c>
      <c r="AQ67" s="29"/>
      <c r="AR67" s="29"/>
      <c r="AS67" s="24" t="s">
        <v>81</v>
      </c>
      <c r="AT67" s="30" t="s">
        <v>82</v>
      </c>
      <c r="AU67" s="30" t="s">
        <v>82</v>
      </c>
      <c r="AV67" s="30" t="s">
        <v>82</v>
      </c>
      <c r="AW67" s="44"/>
      <c r="AX67" s="44"/>
      <c r="AY67" s="44"/>
      <c r="AZ67" s="35"/>
      <c r="BA67" s="35"/>
      <c r="BB67" s="35"/>
    </row>
    <row r="68" spans="1:54" s="32" customFormat="1" ht="158.25" customHeight="1" x14ac:dyDescent="0.25">
      <c r="A68" s="33">
        <v>64</v>
      </c>
      <c r="B68" s="33" t="s">
        <v>60</v>
      </c>
      <c r="C68" s="33" t="s">
        <v>651</v>
      </c>
      <c r="D68" s="33" t="s">
        <v>157</v>
      </c>
      <c r="E68" s="33" t="s">
        <v>652</v>
      </c>
      <c r="F68" s="33" t="s">
        <v>60</v>
      </c>
      <c r="G68" s="33" t="s">
        <v>653</v>
      </c>
      <c r="H68" s="34">
        <v>297.70690000000002</v>
      </c>
      <c r="I68" s="33" t="s">
        <v>654</v>
      </c>
      <c r="J68" s="33" t="s">
        <v>66</v>
      </c>
      <c r="K68" s="21"/>
      <c r="L68" s="21"/>
      <c r="M68" s="21"/>
      <c r="N68" s="23" t="s">
        <v>161</v>
      </c>
      <c r="O68" s="44" t="s">
        <v>117</v>
      </c>
      <c r="P68" s="44"/>
      <c r="Q68" s="44" t="s">
        <v>655</v>
      </c>
      <c r="R68" s="44" t="s">
        <v>656</v>
      </c>
      <c r="S68" s="36" t="s">
        <v>657</v>
      </c>
      <c r="T68" s="64" t="s">
        <v>126</v>
      </c>
      <c r="U68" s="37" t="s">
        <v>658</v>
      </c>
      <c r="V68" s="37" t="s">
        <v>74</v>
      </c>
      <c r="W68" s="26" t="s">
        <v>253</v>
      </c>
      <c r="X68" s="37">
        <v>2977069</v>
      </c>
      <c r="Y68" s="26" t="s">
        <v>192</v>
      </c>
      <c r="Z68" s="51">
        <v>39328</v>
      </c>
      <c r="AA68" s="37" t="s">
        <v>659</v>
      </c>
      <c r="AB68" s="26" t="s">
        <v>168</v>
      </c>
      <c r="AC68" s="37" t="s">
        <v>660</v>
      </c>
      <c r="AD68" s="26" t="s">
        <v>78</v>
      </c>
      <c r="AE68" s="51">
        <v>43041</v>
      </c>
      <c r="AF68" s="37" t="s">
        <v>661</v>
      </c>
      <c r="AG68" s="51">
        <v>43041</v>
      </c>
      <c r="AH68" s="51">
        <v>60553</v>
      </c>
      <c r="AI68" s="37" t="s">
        <v>662</v>
      </c>
      <c r="AJ68" s="49" t="s">
        <v>68</v>
      </c>
      <c r="AK68" s="46" t="s">
        <v>120</v>
      </c>
      <c r="AL68" s="55" t="s">
        <v>199</v>
      </c>
      <c r="AM68" s="47" t="s">
        <v>94</v>
      </c>
      <c r="AN68" s="47"/>
      <c r="AO68" s="47"/>
      <c r="AP68" s="29" t="s">
        <v>80</v>
      </c>
      <c r="AQ68" s="47"/>
      <c r="AR68" s="47"/>
      <c r="AS68" s="33" t="s">
        <v>95</v>
      </c>
      <c r="AT68" s="33" t="s">
        <v>95</v>
      </c>
      <c r="AU68" s="33" t="s">
        <v>95</v>
      </c>
      <c r="AV68" s="33" t="s">
        <v>95</v>
      </c>
      <c r="AW68" s="44"/>
      <c r="AX68" s="44"/>
      <c r="AY68" s="44"/>
      <c r="AZ68" s="35"/>
      <c r="BA68" s="35"/>
      <c r="BB68" s="35"/>
    </row>
    <row r="69" spans="1:54" s="32" customFormat="1" ht="180.75" customHeight="1" x14ac:dyDescent="0.25">
      <c r="A69" s="33">
        <v>65</v>
      </c>
      <c r="B69" s="33" t="s">
        <v>60</v>
      </c>
      <c r="C69" s="33" t="s">
        <v>663</v>
      </c>
      <c r="D69" s="33" t="s">
        <v>157</v>
      </c>
      <c r="E69" s="33" t="s">
        <v>664</v>
      </c>
      <c r="F69" s="33" t="s">
        <v>60</v>
      </c>
      <c r="G69" s="33" t="s">
        <v>665</v>
      </c>
      <c r="H69" s="34">
        <v>243</v>
      </c>
      <c r="I69" s="33" t="s">
        <v>666</v>
      </c>
      <c r="J69" s="33" t="s">
        <v>66</v>
      </c>
      <c r="K69" s="33"/>
      <c r="L69" s="33"/>
      <c r="M69" s="33"/>
      <c r="N69" s="42" t="s">
        <v>288</v>
      </c>
      <c r="O69" s="44" t="s">
        <v>117</v>
      </c>
      <c r="P69" s="44"/>
      <c r="Q69" s="44" t="s">
        <v>667</v>
      </c>
      <c r="R69" s="44" t="s">
        <v>668</v>
      </c>
      <c r="S69" s="36" t="s">
        <v>669</v>
      </c>
      <c r="T69" s="37" t="s">
        <v>670</v>
      </c>
      <c r="U69" s="26" t="s">
        <v>281</v>
      </c>
      <c r="V69" s="37" t="s">
        <v>74</v>
      </c>
      <c r="W69" s="26" t="s">
        <v>253</v>
      </c>
      <c r="X69" s="37">
        <v>2430000</v>
      </c>
      <c r="Y69" s="26" t="s">
        <v>192</v>
      </c>
      <c r="Z69" s="51">
        <v>39294</v>
      </c>
      <c r="AA69" s="37" t="s">
        <v>671</v>
      </c>
      <c r="AB69" s="26" t="s">
        <v>168</v>
      </c>
      <c r="AC69" s="37" t="s">
        <v>672</v>
      </c>
      <c r="AD69" s="37">
        <v>501002143</v>
      </c>
      <c r="AE69" s="51">
        <v>41648</v>
      </c>
      <c r="AF69" s="37" t="s">
        <v>673</v>
      </c>
      <c r="AG69" s="51">
        <v>41648</v>
      </c>
      <c r="AH69" s="51">
        <v>59517</v>
      </c>
      <c r="AI69" s="37" t="s">
        <v>674</v>
      </c>
      <c r="AJ69" s="37" t="s">
        <v>198</v>
      </c>
      <c r="AK69" s="46" t="s">
        <v>103</v>
      </c>
      <c r="AL69" s="55" t="s">
        <v>199</v>
      </c>
      <c r="AM69" s="47" t="s">
        <v>172</v>
      </c>
      <c r="AN69" s="47"/>
      <c r="AO69" s="47"/>
      <c r="AP69" s="29" t="s">
        <v>80</v>
      </c>
      <c r="AQ69" s="47"/>
      <c r="AR69" s="47"/>
      <c r="AS69" s="33" t="s">
        <v>95</v>
      </c>
      <c r="AT69" s="33" t="s">
        <v>95</v>
      </c>
      <c r="AU69" s="33" t="s">
        <v>95</v>
      </c>
      <c r="AV69" s="33" t="s">
        <v>95</v>
      </c>
      <c r="AW69" s="44"/>
      <c r="AX69" s="44"/>
      <c r="AY69" s="44"/>
      <c r="AZ69" s="35"/>
      <c r="BA69" s="35"/>
      <c r="BB69" s="35"/>
    </row>
    <row r="70" spans="1:54" s="32" customFormat="1" ht="155.25" customHeight="1" x14ac:dyDescent="0.25">
      <c r="A70" s="33">
        <v>66</v>
      </c>
      <c r="B70" s="33" t="s">
        <v>60</v>
      </c>
      <c r="C70" s="33" t="s">
        <v>675</v>
      </c>
      <c r="D70" s="33" t="s">
        <v>157</v>
      </c>
      <c r="E70" s="33" t="s">
        <v>107</v>
      </c>
      <c r="F70" s="33" t="s">
        <v>60</v>
      </c>
      <c r="G70" s="33" t="s">
        <v>676</v>
      </c>
      <c r="H70" s="34">
        <v>438.70400000000001</v>
      </c>
      <c r="I70" s="33" t="s">
        <v>677</v>
      </c>
      <c r="J70" s="33" t="s">
        <v>66</v>
      </c>
      <c r="K70" s="33"/>
      <c r="L70" s="33"/>
      <c r="M70" s="33"/>
      <c r="N70" s="42" t="s">
        <v>178</v>
      </c>
      <c r="O70" s="44" t="s">
        <v>117</v>
      </c>
      <c r="P70" s="44"/>
      <c r="Q70" s="44" t="s">
        <v>678</v>
      </c>
      <c r="R70" s="33" t="s">
        <v>312</v>
      </c>
      <c r="S70" s="36" t="s">
        <v>679</v>
      </c>
      <c r="T70" s="37" t="s">
        <v>670</v>
      </c>
      <c r="U70" s="73" t="s">
        <v>680</v>
      </c>
      <c r="V70" s="37" t="s">
        <v>74</v>
      </c>
      <c r="W70" s="73" t="s">
        <v>178</v>
      </c>
      <c r="X70" s="73" t="s">
        <v>681</v>
      </c>
      <c r="Y70" s="26" t="s">
        <v>192</v>
      </c>
      <c r="Z70" s="74" t="s">
        <v>416</v>
      </c>
      <c r="AA70" s="73" t="s">
        <v>682</v>
      </c>
      <c r="AB70" s="26" t="s">
        <v>78</v>
      </c>
      <c r="AC70" s="26" t="s">
        <v>78</v>
      </c>
      <c r="AD70" s="26" t="s">
        <v>78</v>
      </c>
      <c r="AE70" s="26" t="s">
        <v>78</v>
      </c>
      <c r="AF70" s="26" t="s">
        <v>78</v>
      </c>
      <c r="AG70" s="26" t="s">
        <v>78</v>
      </c>
      <c r="AH70" s="26" t="s">
        <v>78</v>
      </c>
      <c r="AI70" s="26" t="s">
        <v>78</v>
      </c>
      <c r="AJ70" s="49" t="s">
        <v>68</v>
      </c>
      <c r="AK70" s="75" t="s">
        <v>274</v>
      </c>
      <c r="AL70" s="55" t="s">
        <v>199</v>
      </c>
      <c r="AM70" s="76" t="s">
        <v>94</v>
      </c>
      <c r="AN70" s="76"/>
      <c r="AO70" s="76"/>
      <c r="AP70" s="76" t="s">
        <v>173</v>
      </c>
      <c r="AQ70" s="76"/>
      <c r="AR70" s="76"/>
      <c r="AS70" s="33" t="s">
        <v>95</v>
      </c>
      <c r="AT70" s="33" t="s">
        <v>95</v>
      </c>
      <c r="AU70" s="33" t="s">
        <v>95</v>
      </c>
      <c r="AV70" s="33" t="s">
        <v>95</v>
      </c>
      <c r="AW70" s="33"/>
      <c r="AX70" s="33"/>
      <c r="AY70" s="33"/>
      <c r="AZ70" s="35"/>
      <c r="BA70" s="35"/>
      <c r="BB70" s="35"/>
    </row>
    <row r="71" spans="1:54" s="32" customFormat="1" ht="271.5" customHeight="1" x14ac:dyDescent="0.25">
      <c r="A71" s="33">
        <v>67</v>
      </c>
      <c r="B71" s="33" t="s">
        <v>60</v>
      </c>
      <c r="C71" s="33" t="s">
        <v>683</v>
      </c>
      <c r="D71" s="33" t="s">
        <v>157</v>
      </c>
      <c r="E71" s="33" t="s">
        <v>684</v>
      </c>
      <c r="F71" s="33" t="s">
        <v>60</v>
      </c>
      <c r="G71" s="33" t="s">
        <v>685</v>
      </c>
      <c r="H71" s="34">
        <v>543.90830000000005</v>
      </c>
      <c r="I71" s="33" t="s">
        <v>686</v>
      </c>
      <c r="J71" s="33" t="s">
        <v>66</v>
      </c>
      <c r="K71" s="33"/>
      <c r="L71" s="33"/>
      <c r="M71" s="33"/>
      <c r="N71" s="42" t="s">
        <v>161</v>
      </c>
      <c r="O71" s="44" t="s">
        <v>117</v>
      </c>
      <c r="P71" s="44"/>
      <c r="Q71" s="44" t="s">
        <v>687</v>
      </c>
      <c r="R71" s="44" t="s">
        <v>688</v>
      </c>
      <c r="S71" s="36" t="s">
        <v>689</v>
      </c>
      <c r="T71" s="37" t="s">
        <v>670</v>
      </c>
      <c r="U71" s="73" t="s">
        <v>680</v>
      </c>
      <c r="V71" s="37" t="s">
        <v>74</v>
      </c>
      <c r="W71" s="73" t="s">
        <v>178</v>
      </c>
      <c r="X71" s="37">
        <v>5439083</v>
      </c>
      <c r="Y71" s="26" t="s">
        <v>192</v>
      </c>
      <c r="Z71" s="51">
        <v>39294</v>
      </c>
      <c r="AA71" s="37" t="s">
        <v>690</v>
      </c>
      <c r="AB71" s="26" t="s">
        <v>168</v>
      </c>
      <c r="AC71" s="37" t="s">
        <v>691</v>
      </c>
      <c r="AD71" s="26" t="s">
        <v>78</v>
      </c>
      <c r="AE71" s="51">
        <v>42836</v>
      </c>
      <c r="AF71" s="37" t="s">
        <v>692</v>
      </c>
      <c r="AG71" s="51">
        <v>42836</v>
      </c>
      <c r="AH71" s="51">
        <v>46496</v>
      </c>
      <c r="AI71" s="37" t="s">
        <v>693</v>
      </c>
      <c r="AJ71" s="49" t="s">
        <v>68</v>
      </c>
      <c r="AK71" s="46"/>
      <c r="AL71" s="55" t="s">
        <v>199</v>
      </c>
      <c r="AM71" s="47" t="s">
        <v>172</v>
      </c>
      <c r="AN71" s="47"/>
      <c r="AO71" s="47"/>
      <c r="AP71" s="47" t="str">
        <f>$AP$69</f>
        <v>НЕТ</v>
      </c>
      <c r="AQ71" s="47"/>
      <c r="AR71" s="47"/>
      <c r="AS71" s="33" t="s">
        <v>95</v>
      </c>
      <c r="AT71" s="33" t="s">
        <v>95</v>
      </c>
      <c r="AU71" s="33" t="s">
        <v>95</v>
      </c>
      <c r="AV71" s="33" t="s">
        <v>95</v>
      </c>
      <c r="AW71" s="44"/>
      <c r="AX71" s="44"/>
      <c r="AY71" s="44"/>
      <c r="AZ71" s="44"/>
      <c r="BA71" s="35"/>
      <c r="BB71" s="35"/>
    </row>
    <row r="72" spans="1:54" s="32" customFormat="1" ht="194.25" customHeight="1" x14ac:dyDescent="0.25">
      <c r="A72" s="33">
        <v>68</v>
      </c>
      <c r="B72" s="33" t="s">
        <v>60</v>
      </c>
      <c r="C72" s="33" t="s">
        <v>694</v>
      </c>
      <c r="D72" s="33" t="s">
        <v>157</v>
      </c>
      <c r="E72" s="33" t="s">
        <v>695</v>
      </c>
      <c r="F72" s="33" t="s">
        <v>60</v>
      </c>
      <c r="G72" s="33" t="s">
        <v>696</v>
      </c>
      <c r="H72" s="34">
        <v>697.93960000000004</v>
      </c>
      <c r="I72" s="33" t="s">
        <v>697</v>
      </c>
      <c r="J72" s="33" t="s">
        <v>66</v>
      </c>
      <c r="K72" s="33"/>
      <c r="L72" s="33"/>
      <c r="M72" s="33"/>
      <c r="N72" s="42" t="s">
        <v>161</v>
      </c>
      <c r="O72" s="44" t="s">
        <v>117</v>
      </c>
      <c r="P72" s="44"/>
      <c r="Q72" s="44" t="s">
        <v>698</v>
      </c>
      <c r="R72" s="42" t="s">
        <v>699</v>
      </c>
      <c r="S72" s="36" t="s">
        <v>700</v>
      </c>
      <c r="T72" s="37" t="s">
        <v>670</v>
      </c>
      <c r="U72" s="52" t="s">
        <v>701</v>
      </c>
      <c r="V72" s="37" t="s">
        <v>74</v>
      </c>
      <c r="W72" s="26" t="s">
        <v>253</v>
      </c>
      <c r="X72" s="52">
        <v>6979396</v>
      </c>
      <c r="Y72" s="52" t="s">
        <v>76</v>
      </c>
      <c r="Z72" s="51">
        <v>39294</v>
      </c>
      <c r="AA72" s="52" t="s">
        <v>702</v>
      </c>
      <c r="AB72" s="52" t="s">
        <v>168</v>
      </c>
      <c r="AC72" s="52" t="s">
        <v>703</v>
      </c>
      <c r="AD72" s="26" t="s">
        <v>78</v>
      </c>
      <c r="AE72" s="53">
        <v>40989</v>
      </c>
      <c r="AF72" s="52" t="s">
        <v>704</v>
      </c>
      <c r="AG72" s="53">
        <v>40989</v>
      </c>
      <c r="AH72" s="53">
        <v>58845</v>
      </c>
      <c r="AI72" s="52" t="s">
        <v>705</v>
      </c>
      <c r="AJ72" s="49" t="s">
        <v>68</v>
      </c>
      <c r="AK72" s="46"/>
      <c r="AL72" s="46"/>
      <c r="AM72" s="47" t="s">
        <v>172</v>
      </c>
      <c r="AN72" s="47"/>
      <c r="AO72" s="47"/>
      <c r="AP72" s="47" t="str">
        <f>$AP$71</f>
        <v>НЕТ</v>
      </c>
      <c r="AQ72" s="47"/>
      <c r="AR72" s="47"/>
      <c r="AS72" s="33" t="s">
        <v>95</v>
      </c>
      <c r="AT72" s="33" t="s">
        <v>95</v>
      </c>
      <c r="AU72" s="33" t="s">
        <v>95</v>
      </c>
      <c r="AV72" s="33" t="s">
        <v>95</v>
      </c>
      <c r="AW72" s="42"/>
      <c r="AX72" s="42"/>
      <c r="AY72" s="42"/>
      <c r="AZ72" s="35"/>
      <c r="BA72" s="35"/>
      <c r="BB72" s="35"/>
    </row>
    <row r="73" spans="1:54" s="32" customFormat="1" ht="121.5" customHeight="1" x14ac:dyDescent="0.25">
      <c r="A73" s="33">
        <v>69</v>
      </c>
      <c r="B73" s="33" t="s">
        <v>60</v>
      </c>
      <c r="C73" s="33" t="s">
        <v>706</v>
      </c>
      <c r="D73" s="33" t="s">
        <v>157</v>
      </c>
      <c r="E73" s="33" t="s">
        <v>707</v>
      </c>
      <c r="F73" s="33" t="s">
        <v>60</v>
      </c>
      <c r="G73" s="33" t="s">
        <v>708</v>
      </c>
      <c r="H73" s="34">
        <v>379.4504</v>
      </c>
      <c r="I73" s="33" t="s">
        <v>709</v>
      </c>
      <c r="J73" s="33" t="s">
        <v>66</v>
      </c>
      <c r="K73" s="33"/>
      <c r="L73" s="33"/>
      <c r="M73" s="33"/>
      <c r="N73" s="42" t="s">
        <v>161</v>
      </c>
      <c r="O73" s="44" t="s">
        <v>68</v>
      </c>
      <c r="P73" s="44"/>
      <c r="Q73" s="48" t="s">
        <v>69</v>
      </c>
      <c r="R73" s="33" t="s">
        <v>312</v>
      </c>
      <c r="S73" s="36" t="s">
        <v>710</v>
      </c>
      <c r="T73" s="37" t="s">
        <v>670</v>
      </c>
      <c r="U73" s="73" t="s">
        <v>711</v>
      </c>
      <c r="V73" s="37" t="s">
        <v>74</v>
      </c>
      <c r="W73" s="26" t="s">
        <v>253</v>
      </c>
      <c r="X73" s="74" t="s">
        <v>712</v>
      </c>
      <c r="Y73" s="26" t="s">
        <v>192</v>
      </c>
      <c r="Z73" s="51">
        <v>39294</v>
      </c>
      <c r="AA73" s="73" t="s">
        <v>713</v>
      </c>
      <c r="AB73" s="26" t="s">
        <v>78</v>
      </c>
      <c r="AC73" s="26" t="s">
        <v>78</v>
      </c>
      <c r="AD73" s="26" t="s">
        <v>78</v>
      </c>
      <c r="AE73" s="26" t="s">
        <v>78</v>
      </c>
      <c r="AF73" s="26" t="s">
        <v>78</v>
      </c>
      <c r="AG73" s="26" t="s">
        <v>78</v>
      </c>
      <c r="AH73" s="26" t="s">
        <v>78</v>
      </c>
      <c r="AI73" s="26" t="s">
        <v>78</v>
      </c>
      <c r="AJ73" s="49" t="s">
        <v>68</v>
      </c>
      <c r="AK73" s="75" t="s">
        <v>103</v>
      </c>
      <c r="AL73" s="55" t="s">
        <v>199</v>
      </c>
      <c r="AM73" s="76" t="s">
        <v>94</v>
      </c>
      <c r="AN73" s="76"/>
      <c r="AO73" s="76"/>
      <c r="AP73" s="29" t="s">
        <v>80</v>
      </c>
      <c r="AQ73" s="76"/>
      <c r="AR73" s="76"/>
      <c r="AS73" s="33"/>
      <c r="AT73" s="33" t="s">
        <v>105</v>
      </c>
      <c r="AU73" s="33" t="s">
        <v>105</v>
      </c>
      <c r="AV73" s="30" t="s">
        <v>82</v>
      </c>
      <c r="AW73" s="33"/>
      <c r="AX73" s="33"/>
      <c r="AY73" s="33"/>
      <c r="AZ73" s="35"/>
      <c r="BA73" s="35"/>
      <c r="BB73" s="35"/>
    </row>
    <row r="74" spans="1:54" s="32" customFormat="1" ht="188.25" customHeight="1" x14ac:dyDescent="0.25">
      <c r="A74" s="33">
        <v>70</v>
      </c>
      <c r="B74" s="33" t="s">
        <v>60</v>
      </c>
      <c r="C74" s="33" t="s">
        <v>714</v>
      </c>
      <c r="D74" s="33" t="s">
        <v>84</v>
      </c>
      <c r="E74" s="33" t="s">
        <v>715</v>
      </c>
      <c r="F74" s="33" t="s">
        <v>716</v>
      </c>
      <c r="G74" s="33" t="s">
        <v>717</v>
      </c>
      <c r="H74" s="34">
        <v>2.5</v>
      </c>
      <c r="I74" s="33" t="s">
        <v>718</v>
      </c>
      <c r="J74" s="33" t="s">
        <v>719</v>
      </c>
      <c r="K74" s="33"/>
      <c r="L74" s="33"/>
      <c r="M74" s="33"/>
      <c r="N74" s="42" t="s">
        <v>720</v>
      </c>
      <c r="O74" s="44" t="s">
        <v>68</v>
      </c>
      <c r="P74" s="44"/>
      <c r="Q74" s="44" t="s">
        <v>721</v>
      </c>
      <c r="R74" s="42" t="s">
        <v>722</v>
      </c>
      <c r="S74" s="36" t="s">
        <v>723</v>
      </c>
      <c r="T74" s="37" t="s">
        <v>670</v>
      </c>
      <c r="U74" s="52" t="s">
        <v>230</v>
      </c>
      <c r="V74" s="52" t="s">
        <v>719</v>
      </c>
      <c r="W74" s="52" t="s">
        <v>720</v>
      </c>
      <c r="X74" s="52">
        <v>25000</v>
      </c>
      <c r="Y74" s="52" t="s">
        <v>76</v>
      </c>
      <c r="Z74" s="53">
        <v>39898</v>
      </c>
      <c r="AA74" s="52" t="s">
        <v>724</v>
      </c>
      <c r="AB74" s="52" t="s">
        <v>168</v>
      </c>
      <c r="AC74" s="52" t="s">
        <v>725</v>
      </c>
      <c r="AD74" s="52">
        <v>515013321</v>
      </c>
      <c r="AE74" s="53">
        <v>40044</v>
      </c>
      <c r="AF74" s="52" t="s">
        <v>726</v>
      </c>
      <c r="AG74" s="53">
        <v>40044</v>
      </c>
      <c r="AH74" s="53">
        <v>47327</v>
      </c>
      <c r="AI74" s="52" t="s">
        <v>727</v>
      </c>
      <c r="AJ74" s="49" t="s">
        <v>68</v>
      </c>
      <c r="AK74" s="46"/>
      <c r="AL74" s="46"/>
      <c r="AM74" s="47" t="s">
        <v>172</v>
      </c>
      <c r="AN74" s="47"/>
      <c r="AO74" s="47"/>
      <c r="AP74" s="29" t="s">
        <v>80</v>
      </c>
      <c r="AQ74" s="47"/>
      <c r="AR74" s="47"/>
      <c r="AS74" s="42"/>
      <c r="AT74" s="33" t="s">
        <v>105</v>
      </c>
      <c r="AU74" s="33" t="s">
        <v>105</v>
      </c>
      <c r="AV74" s="30" t="s">
        <v>82</v>
      </c>
      <c r="AW74" s="42"/>
      <c r="AX74" s="42"/>
      <c r="AY74" s="42"/>
      <c r="AZ74" s="35"/>
      <c r="BA74" s="35"/>
      <c r="BB74" s="35"/>
    </row>
    <row r="75" spans="1:54" s="32" customFormat="1" ht="223.5" customHeight="1" x14ac:dyDescent="0.25">
      <c r="A75" s="33">
        <v>71</v>
      </c>
      <c r="B75" s="33" t="s">
        <v>60</v>
      </c>
      <c r="C75" s="33" t="s">
        <v>728</v>
      </c>
      <c r="D75" s="33" t="s">
        <v>157</v>
      </c>
      <c r="E75" s="33" t="s">
        <v>729</v>
      </c>
      <c r="F75" s="33" t="s">
        <v>60</v>
      </c>
      <c r="G75" s="33" t="s">
        <v>730</v>
      </c>
      <c r="H75" s="34">
        <v>738.88369999999998</v>
      </c>
      <c r="I75" s="33" t="s">
        <v>731</v>
      </c>
      <c r="J75" s="33" t="s">
        <v>66</v>
      </c>
      <c r="K75" s="33"/>
      <c r="L75" s="33"/>
      <c r="M75" s="33"/>
      <c r="N75" s="42" t="s">
        <v>161</v>
      </c>
      <c r="O75" s="44" t="s">
        <v>68</v>
      </c>
      <c r="P75" s="44"/>
      <c r="Q75" s="44" t="s">
        <v>732</v>
      </c>
      <c r="R75" s="42" t="s">
        <v>733</v>
      </c>
      <c r="S75" s="36" t="s">
        <v>734</v>
      </c>
      <c r="T75" s="37" t="s">
        <v>670</v>
      </c>
      <c r="U75" s="52" t="s">
        <v>735</v>
      </c>
      <c r="V75" s="37" t="s">
        <v>74</v>
      </c>
      <c r="W75" s="26" t="s">
        <v>253</v>
      </c>
      <c r="X75" s="52">
        <v>7388837</v>
      </c>
      <c r="Y75" s="52" t="s">
        <v>76</v>
      </c>
      <c r="Z75" s="53">
        <v>39294</v>
      </c>
      <c r="AA75" s="52" t="s">
        <v>736</v>
      </c>
      <c r="AB75" s="52" t="s">
        <v>168</v>
      </c>
      <c r="AC75" s="52" t="s">
        <v>737</v>
      </c>
      <c r="AD75" s="52" t="s">
        <v>78</v>
      </c>
      <c r="AE75" s="53">
        <v>40905</v>
      </c>
      <c r="AF75" s="52" t="s">
        <v>738</v>
      </c>
      <c r="AG75" s="53">
        <v>40905</v>
      </c>
      <c r="AH75" s="53">
        <v>58774</v>
      </c>
      <c r="AI75" s="52" t="s">
        <v>739</v>
      </c>
      <c r="AJ75" s="49" t="s">
        <v>68</v>
      </c>
      <c r="AK75" s="46"/>
      <c r="AL75" s="46"/>
      <c r="AM75" s="47" t="s">
        <v>172</v>
      </c>
      <c r="AN75" s="47"/>
      <c r="AO75" s="47"/>
      <c r="AP75" s="77" t="str">
        <f>[1]сортировка!$I$371</f>
        <v>от 15.02.2019 г. № ма-06/971</v>
      </c>
      <c r="AQ75" s="47"/>
      <c r="AR75" s="47"/>
      <c r="AS75" s="42"/>
      <c r="AT75" s="33" t="s">
        <v>105</v>
      </c>
      <c r="AU75" s="33" t="s">
        <v>105</v>
      </c>
      <c r="AV75" s="30" t="s">
        <v>82</v>
      </c>
      <c r="AW75" s="42"/>
      <c r="AX75" s="42"/>
      <c r="AY75" s="42"/>
      <c r="AZ75" s="35"/>
      <c r="BA75" s="35"/>
      <c r="BB75" s="35"/>
    </row>
    <row r="76" spans="1:54" s="32" customFormat="1" ht="75" customHeight="1" x14ac:dyDescent="0.25">
      <c r="A76" s="33">
        <v>72</v>
      </c>
      <c r="B76" s="33" t="s">
        <v>60</v>
      </c>
      <c r="C76" s="33" t="s">
        <v>740</v>
      </c>
      <c r="D76" s="33" t="s">
        <v>157</v>
      </c>
      <c r="E76" s="33" t="s">
        <v>741</v>
      </c>
      <c r="F76" s="33" t="s">
        <v>60</v>
      </c>
      <c r="G76" s="33" t="s">
        <v>742</v>
      </c>
      <c r="H76" s="34">
        <v>1086.2881</v>
      </c>
      <c r="I76" s="33" t="s">
        <v>743</v>
      </c>
      <c r="J76" s="33" t="s">
        <v>66</v>
      </c>
      <c r="K76" s="33"/>
      <c r="L76" s="33"/>
      <c r="M76" s="33"/>
      <c r="N76" s="42" t="s">
        <v>67</v>
      </c>
      <c r="O76" s="44" t="s">
        <v>117</v>
      </c>
      <c r="P76" s="44"/>
      <c r="Q76" s="44" t="s">
        <v>69</v>
      </c>
      <c r="R76" s="44" t="s">
        <v>744</v>
      </c>
      <c r="S76" s="36" t="s">
        <v>745</v>
      </c>
      <c r="T76" s="37" t="s">
        <v>670</v>
      </c>
      <c r="U76" s="37" t="s">
        <v>73</v>
      </c>
      <c r="V76" s="37" t="s">
        <v>74</v>
      </c>
      <c r="W76" s="37" t="s">
        <v>67</v>
      </c>
      <c r="X76" s="37" t="s">
        <v>746</v>
      </c>
      <c r="Y76" s="52" t="s">
        <v>76</v>
      </c>
      <c r="Z76" s="51">
        <v>40284</v>
      </c>
      <c r="AA76" s="37" t="s">
        <v>747</v>
      </c>
      <c r="AB76" s="26" t="s">
        <v>78</v>
      </c>
      <c r="AC76" s="26" t="s">
        <v>78</v>
      </c>
      <c r="AD76" s="26" t="s">
        <v>78</v>
      </c>
      <c r="AE76" s="26" t="s">
        <v>78</v>
      </c>
      <c r="AF76" s="26" t="s">
        <v>78</v>
      </c>
      <c r="AG76" s="26" t="s">
        <v>78</v>
      </c>
      <c r="AH76" s="26" t="s">
        <v>78</v>
      </c>
      <c r="AI76" s="26" t="s">
        <v>78</v>
      </c>
      <c r="AJ76" s="49" t="s">
        <v>68</v>
      </c>
      <c r="AK76" s="46"/>
      <c r="AL76" s="46"/>
      <c r="AM76" s="47" t="s">
        <v>79</v>
      </c>
      <c r="AN76" s="47"/>
      <c r="AO76" s="47"/>
      <c r="AP76" s="29" t="s">
        <v>80</v>
      </c>
      <c r="AQ76" s="47"/>
      <c r="AR76" s="47"/>
      <c r="AS76" s="33" t="s">
        <v>95</v>
      </c>
      <c r="AT76" s="33" t="s">
        <v>95</v>
      </c>
      <c r="AU76" s="33" t="s">
        <v>95</v>
      </c>
      <c r="AV76" s="33" t="s">
        <v>95</v>
      </c>
      <c r="AW76" s="44"/>
      <c r="AX76" s="44"/>
      <c r="AY76" s="44"/>
      <c r="AZ76" s="35"/>
      <c r="BA76" s="35"/>
      <c r="BB76" s="35"/>
    </row>
    <row r="77" spans="1:54" s="32" customFormat="1" ht="105" customHeight="1" x14ac:dyDescent="0.25">
      <c r="A77" s="33">
        <v>73</v>
      </c>
      <c r="B77" s="33" t="s">
        <v>60</v>
      </c>
      <c r="C77" s="33" t="s">
        <v>748</v>
      </c>
      <c r="D77" s="33" t="s">
        <v>157</v>
      </c>
      <c r="E77" s="33" t="s">
        <v>749</v>
      </c>
      <c r="F77" s="33" t="s">
        <v>60</v>
      </c>
      <c r="G77" s="33" t="s">
        <v>750</v>
      </c>
      <c r="H77" s="34">
        <v>524.44889999999998</v>
      </c>
      <c r="I77" s="33" t="s">
        <v>751</v>
      </c>
      <c r="J77" s="33" t="s">
        <v>66</v>
      </c>
      <c r="K77" s="33"/>
      <c r="L77" s="33"/>
      <c r="M77" s="33"/>
      <c r="N77" s="42" t="s">
        <v>752</v>
      </c>
      <c r="O77" s="44" t="s">
        <v>68</v>
      </c>
      <c r="P77" s="44"/>
      <c r="Q77" s="44" t="s">
        <v>69</v>
      </c>
      <c r="R77" s="78" t="s">
        <v>753</v>
      </c>
      <c r="S77" s="36" t="s">
        <v>754</v>
      </c>
      <c r="T77" s="37" t="s">
        <v>670</v>
      </c>
      <c r="U77" s="37" t="s">
        <v>755</v>
      </c>
      <c r="V77" s="37" t="s">
        <v>74</v>
      </c>
      <c r="W77" s="37" t="s">
        <v>752</v>
      </c>
      <c r="X77" s="37" t="s">
        <v>756</v>
      </c>
      <c r="Y77" s="52" t="s">
        <v>76</v>
      </c>
      <c r="Z77" s="51">
        <v>40176</v>
      </c>
      <c r="AA77" s="37" t="s">
        <v>757</v>
      </c>
      <c r="AB77" s="26" t="s">
        <v>78</v>
      </c>
      <c r="AC77" s="26" t="s">
        <v>78</v>
      </c>
      <c r="AD77" s="26" t="s">
        <v>78</v>
      </c>
      <c r="AE77" s="26" t="s">
        <v>78</v>
      </c>
      <c r="AF77" s="26" t="s">
        <v>78</v>
      </c>
      <c r="AG77" s="26" t="s">
        <v>78</v>
      </c>
      <c r="AH77" s="26" t="s">
        <v>78</v>
      </c>
      <c r="AI77" s="26" t="s">
        <v>78</v>
      </c>
      <c r="AJ77" s="49" t="s">
        <v>68</v>
      </c>
      <c r="AK77" s="46"/>
      <c r="AL77" s="28"/>
      <c r="AM77" s="29" t="s">
        <v>104</v>
      </c>
      <c r="AN77" s="29"/>
      <c r="AO77" s="29"/>
      <c r="AP77" s="29" t="s">
        <v>80</v>
      </c>
      <c r="AQ77" s="29"/>
      <c r="AR77" s="29"/>
      <c r="AS77" s="24" t="s">
        <v>81</v>
      </c>
      <c r="AT77" s="30" t="s">
        <v>82</v>
      </c>
      <c r="AU77" s="30" t="s">
        <v>82</v>
      </c>
      <c r="AV77" s="30" t="s">
        <v>82</v>
      </c>
      <c r="AW77" s="44"/>
      <c r="AX77" s="44"/>
      <c r="AY77" s="44"/>
      <c r="AZ77" s="35"/>
      <c r="BA77" s="35"/>
      <c r="BB77" s="35"/>
    </row>
    <row r="78" spans="1:54" x14ac:dyDescent="0.25">
      <c r="H78" s="80">
        <f>SUM(H5:H77)</f>
        <v>17656.298299999999</v>
      </c>
    </row>
  </sheetData>
  <sheetProtection formatCells="0" formatColumns="0" formatRows="0" insertColumns="0" insertRows="0" sort="0" autoFilter="0"/>
  <protectedRanges>
    <protectedRange algorithmName="SHA-512" hashValue="Zig0ctdNEc6+MsTuGC/N21GO7fR8sSattGacL28udQ6NcazuMUtAbPWVTwKT8vUOF/T5jzX79xLpBWynaeUtAA==" saltValue="ZutQxjQzHvRULbR+5ZuQSQ==" spinCount="100000" sqref="S1:S1048576" name="Диапазон12"/>
    <protectedRange algorithmName="SHA-512" hashValue="BpNUabgMXq9tBuqJBc/KhHAEuY0pzZ5NeIlqjPYL/INYT7TIrQlHJkd7fGndeMhs7z/0hpMXLFpQ0GU8v706Cg==" saltValue="nUO0M15haju+mk3imXzPOQ==" spinCount="100000" sqref="AQ1:AQ1048576" name="Азизова"/>
    <protectedRange algorithmName="SHA-512" hashValue="GUo6oBp0ibvdZ4Z0OU1cwIo+uU/pCGkeTbMwth6IiaQmISbM0dEZib6L04CkVJ6sYQITL8FCedWTz+ZS6dpM5Q==" saltValue="oViRIB1OetWm5l/iOzRNew==" spinCount="100000" sqref="AY1:AY1048576" name="Хабиб"/>
    <protectedRange algorithmName="SHA-512" hashValue="AYzqqJ9LJn9uBypVBQIYmumDWVO3/kBD5jECeeZLaz7Q/Mbdo95LyYcnMcrUgjn1F6xRWxmtnMcbLr54AgGeRw==" saltValue="l7k79+uhu29ldmtv7vn1Eg==" spinCount="100000" sqref="AN1:AO1048576 AR1:AR1048576" name="Диана"/>
    <protectedRange algorithmName="SHA-512" hashValue="Jr2KinID4hesQwm/sDa9ZuscFNDdkIvk1EQ1niDPQIJDe3S2Lhtx/3HwAcl/cOXDQd/Or7n68yQo8gy2YvgWRQ==" saltValue="5+i79YnA/XKHJCfavXCh9A==" spinCount="100000" sqref="P1:P1048576" name="Темирхан"/>
    <protectedRange algorithmName="SHA-512" hashValue="wGrWnaAoydMIGMVT+G8VRMGI8BHP/3EXNudWPSJko5qUWuRq5oyctEXrQDj3tbU8mnOqLy2PVnmCy8E76ZlePw==" saltValue="PtXTRyf0uZZ9K+i6txs2CA==" spinCount="100000" sqref="K1:M1048576 AM1:AM1048576 AO1:AO1048576" name="Заур"/>
    <protectedRange sqref="A1:A1048576 AL1:AL1048576" name="Диапазон1"/>
    <protectedRange algorithmName="SHA-512" hashValue="ffJ2+zs2uQDJq2AaE+BcnD7hpUKqBorkxrmQ1O4oIE/QHm2Ma7Lx6ijUp2iT6jNGLskZJDsXea8ewiETx2/Fdg==" saltValue="L7Jmebf7D0+cHfgaphbbdQ==" spinCount="100000" sqref="B1:J1048576" name="Калимат"/>
    <protectedRange algorithmName="SHA-512" hashValue="nNDYxPnBhHjoRdl8jQiDaLg8P/VZhmbzzOu11ldbypVudE83usL2lHNT5Wdu/cAGQg8+dXEE3hfo3ce9tCBWng==" saltValue="kVFT2iKOIdhIh2KD5gS2kA==" spinCount="100000" sqref="N1:R1048576 T4:Y4 AB4 AJ4:AK4 S1:AK3 S5:AK1048576" name="Гаджимагомед"/>
    <protectedRange password="CC23" sqref="AZ1:BB1048576 N1:R1048576 T4:Y4 AB4 AJ4 S1:AJ3 S14:AK14 S15:AJ1048576 S5:AJ13" name="Хадижат"/>
    <protectedRange algorithmName="SHA-512" hashValue="5aqJSQArns5/YjhRQOPv9W1pItlGVpI7brfWJ6IMjMk1M63AOTHkG2rdWAM5I+Rls9cD+ZqQbeeotCNmVxqsAg==" saltValue="AXJk3jFABvgP7xEZSlnytQ==" spinCount="100000" sqref="AS1:AX1048576" name="Алимурад"/>
    <protectedRange algorithmName="SHA-512" hashValue="XEixVCOSiKNoYfplV/nRYm1jQGKNW57DDbx7t25OQyzOElGHFbYuT/H/S3tpCfZ5dXpJG5tG0zvA/orkxI6ghg==" saltValue="o26VjazKU5pd7doehTBlxw==" spinCount="100000" sqref="AP1:AP1048576" name="Марианна"/>
    <protectedRange algorithmName="SHA-512" hashValue="qbO/PiaK17Kle2n3kr76lzAjiuQQ4lsqfWAL84lV9NjdfOjfdgVL5BZsn9Owm6vtPWBxEqVTgwJriVpPyyw9ZQ==" saltValue="FYnaCEdsmVUm7Y4l/x6bzw==" spinCount="100000" sqref="Z4:AA4" name="Хадижат_1"/>
    <protectedRange algorithmName="SHA-512" hashValue="Bbg5WZjApy6sPqp7kY1X8tou2q7Cp7l8CWK/8Wi+GbtEJuq5xBaB5wxiFO9A1WV1hhANPnS5pice3GXkFqEXQg==" saltValue="a8Xt9knGYaVsYilzwIBPSA==" spinCount="100000" sqref="Z4:AA4" name="Гаджимагомед_1"/>
    <protectedRange algorithmName="SHA-512" hashValue="qbO/PiaK17Kle2n3kr76lzAjiuQQ4lsqfWAL84lV9NjdfOjfdgVL5BZsn9Owm6vtPWBxEqVTgwJriVpPyyw9ZQ==" saltValue="FYnaCEdsmVUm7Y4l/x6bzw==" spinCount="100000" sqref="AC4:AI4" name="Хадижат_2_1"/>
    <protectedRange algorithmName="SHA-512" hashValue="Bbg5WZjApy6sPqp7kY1X8tou2q7Cp7l8CWK/8Wi+GbtEJuq5xBaB5wxiFO9A1WV1hhANPnS5pice3GXkFqEXQg==" saltValue="a8Xt9knGYaVsYilzwIBPSA==" spinCount="100000" sqref="AC4:AI4" name="Гаджимагомед_2_1"/>
  </protectedRanges>
  <autoFilter ref="A4:BB78"/>
  <mergeCells count="19">
    <mergeCell ref="AZ3:BB3"/>
    <mergeCell ref="AN3:AN4"/>
    <mergeCell ref="AO3:AO4"/>
    <mergeCell ref="AP3:AP4"/>
    <mergeCell ref="AQ3:AQ4"/>
    <mergeCell ref="AR3:AR4"/>
    <mergeCell ref="AS3:AX3"/>
    <mergeCell ref="M3:M4"/>
    <mergeCell ref="N3:R3"/>
    <mergeCell ref="S3:S4"/>
    <mergeCell ref="AK3:AK4"/>
    <mergeCell ref="AL3:AL4"/>
    <mergeCell ref="AM3:AM4"/>
    <mergeCell ref="A1:J1"/>
    <mergeCell ref="A2:J2"/>
    <mergeCell ref="A3:A4"/>
    <mergeCell ref="B3:J3"/>
    <mergeCell ref="K3:K4"/>
    <mergeCell ref="L3:L4"/>
  </mergeCells>
  <conditionalFormatting sqref="AK3:AR4">
    <cfRule type="cellIs" dxfId="252" priority="253" operator="equal">
      <formula>"ДОРОГА"</formula>
    </cfRule>
  </conditionalFormatting>
  <conditionalFormatting sqref="AK3:AR4">
    <cfRule type="cellIs" dxfId="251" priority="252" operator="equal">
      <formula>"ДОРОГА"</formula>
    </cfRule>
  </conditionalFormatting>
  <conditionalFormatting sqref="O1:P1048576">
    <cfRule type="cellIs" dxfId="250" priority="251" operator="equal">
      <formula>"Нет границ"</formula>
    </cfRule>
  </conditionalFormatting>
  <conditionalFormatting sqref="Q1:Q1048576">
    <cfRule type="cellIs" dxfId="249" priority="250" operator="equal">
      <formula>"Нет арендатора"</formula>
    </cfRule>
  </conditionalFormatting>
  <conditionalFormatting sqref="T4:Y4 R3:R4 AB4 AJ4 R1:AJ2 S3:AJ3 R14:AB14 R16:AI16 R15:AC15 AE15:AI15 R17:AJ17 R18:AI19 R20:AA22 R23:AI23 R24:AA26 R27:AJ27 R28:AI28 AJ29 R29:AA32 R33:AG33 AI33 R34:AA34 AJ34 R35:AC36 AE35:AJ36 R38:AC38 AE38:AJ38 R39:AJ39 R40:AA40 R41:AI51 R52:AA52 R53:AC54 AE53:AI54 R55:AI56 R57:X57 R58:AI58 R59:X59 R60:S61 U63:AA65 AC63:AI65 AD66:AI66 R63:S68 U67:U68 AC68 AE68:AI68 R69:T69 X66:AA69 AC69:AJ69 R78:AJ1048576 R70:U70 W70:AA70 X71:AA71 AC71 X72:AC72 AE71:AI72 U72:U73 X73:AA73 U74:AI74 X75:AI75 R71:S77 U75:U77 W76:AA77 R37:AJ37 R62:AJ62 R5:AJ13">
    <cfRule type="containsText" dxfId="248" priority="248" operator="containsText" text="Правобладателем указано Минимущество РД.">
      <formula>NOT(ISERROR(SEARCH("Правобладателем указано Минимущество РД.",R1)))</formula>
    </cfRule>
    <cfRule type="containsText" dxfId="247" priority="249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P4">
    <cfRule type="cellIs" dxfId="246" priority="247" operator="equal">
      <formula>"Нет границ"</formula>
    </cfRule>
  </conditionalFormatting>
  <conditionalFormatting sqref="AL3:AR3">
    <cfRule type="cellIs" dxfId="245" priority="246" operator="equal">
      <formula>"ДОРОГА"</formula>
    </cfRule>
  </conditionalFormatting>
  <conditionalFormatting sqref="AM3:AR3">
    <cfRule type="cellIs" dxfId="244" priority="245" operator="equal">
      <formula>"ДОРОГА"</formula>
    </cfRule>
  </conditionalFormatting>
  <conditionalFormatting sqref="AN3:AR4">
    <cfRule type="cellIs" dxfId="243" priority="244" operator="equal">
      <formula>"ДОРОГА"</formula>
    </cfRule>
  </conditionalFormatting>
  <conditionalFormatting sqref="AN3:AR3">
    <cfRule type="cellIs" dxfId="242" priority="243" operator="equal">
      <formula>"ДОРОГА"</formula>
    </cfRule>
  </conditionalFormatting>
  <conditionalFormatting sqref="AN3:AR3">
    <cfRule type="cellIs" dxfId="241" priority="242" operator="equal">
      <formula>"ДОРОГА"</formula>
    </cfRule>
  </conditionalFormatting>
  <conditionalFormatting sqref="AN3:AR3">
    <cfRule type="cellIs" dxfId="240" priority="241" operator="equal">
      <formula>"ДОРОГА"</formula>
    </cfRule>
  </conditionalFormatting>
  <conditionalFormatting sqref="L3:M4">
    <cfRule type="cellIs" dxfId="239" priority="240" operator="equal">
      <formula>"ДОРОГА"</formula>
    </cfRule>
  </conditionalFormatting>
  <conditionalFormatting sqref="AM1:AM1048576">
    <cfRule type="cellIs" dxfId="238" priority="236" operator="equal">
      <formula>"СВОБОДНО"</formula>
    </cfRule>
    <cfRule type="cellIs" dxfId="237" priority="237" operator="equal">
      <formula>"СВЕРКА"</formula>
    </cfRule>
    <cfRule type="cellIs" dxfId="236" priority="238" operator="equal">
      <formula>"СКОТОПРОГОН СВОБОДНО"</formula>
    </cfRule>
    <cfRule type="cellIs" dxfId="235" priority="239" operator="equal">
      <formula>"АРЕНДА"</formula>
    </cfRule>
  </conditionalFormatting>
  <conditionalFormatting sqref="AQ3:AR3">
    <cfRule type="cellIs" dxfId="234" priority="235" operator="equal">
      <formula>"ДОРОГА"</formula>
    </cfRule>
  </conditionalFormatting>
  <conditionalFormatting sqref="AC14:AI14 AK14">
    <cfRule type="containsText" dxfId="233" priority="233" operator="containsText" text="Правобладателем указано Минимущество РД.">
      <formula>NOT(ISERROR(SEARCH("Правобладателем указано Минимущество РД.",AC14)))</formula>
    </cfRule>
    <cfRule type="containsText" dxfId="232" priority="234" operator="containsText" text="Правообладателем указано Минимущество РД. ">
      <formula>NOT(ISERROR(SEARCH("Правообладателем указано Минимущество РД. ",AC14)))</formula>
    </cfRule>
  </conditionalFormatting>
  <conditionalFormatting sqref="AJ14">
    <cfRule type="containsText" dxfId="231" priority="231" operator="containsText" text="Правобладателем указано Минимущество РД.">
      <formula>NOT(ISERROR(SEARCH("Правобладателем указано Минимущество РД.",AJ14)))</formula>
    </cfRule>
    <cfRule type="containsText" dxfId="230" priority="232" operator="containsText" text="Правообладателем указано Минимущество РД. ">
      <formula>NOT(ISERROR(SEARCH("Правообладателем указано Минимущество РД. ",AJ14)))</formula>
    </cfRule>
  </conditionalFormatting>
  <conditionalFormatting sqref="AJ15">
    <cfRule type="containsText" dxfId="229" priority="229" operator="containsText" text="Правобладателем указано Минимущество РД.">
      <formula>NOT(ISERROR(SEARCH("Правобладателем указано Минимущество РД.",AJ15)))</formula>
    </cfRule>
    <cfRule type="containsText" dxfId="228" priority="230" operator="containsText" text="Правообладателем указано Минимущество РД. ">
      <formula>NOT(ISERROR(SEARCH("Правообладателем указано Минимущество РД. ",AJ15)))</formula>
    </cfRule>
  </conditionalFormatting>
  <conditionalFormatting sqref="AJ16">
    <cfRule type="containsText" dxfId="227" priority="227" operator="containsText" text="Правобладателем указано Минимущество РД.">
      <formula>NOT(ISERROR(SEARCH("Правобладателем указано Минимущество РД.",AJ16)))</formula>
    </cfRule>
    <cfRule type="containsText" dxfId="226" priority="228" operator="containsText" text="Правообладателем указано Минимущество РД. ">
      <formula>NOT(ISERROR(SEARCH("Правообладателем указано Минимущество РД. ",AJ16)))</formula>
    </cfRule>
  </conditionalFormatting>
  <conditionalFormatting sqref="AD15">
    <cfRule type="containsText" dxfId="225" priority="225" operator="containsText" text="Правобладателем указано Минимущество РД.">
      <formula>NOT(ISERROR(SEARCH("Правобладателем указано Минимущество РД.",AD15)))</formula>
    </cfRule>
    <cfRule type="containsText" dxfId="224" priority="226" operator="containsText" text="Правообладателем указано Минимущество РД. ">
      <formula>NOT(ISERROR(SEARCH("Правообладателем указано Минимущество РД. ",AD15)))</formula>
    </cfRule>
  </conditionalFormatting>
  <conditionalFormatting sqref="AJ18">
    <cfRule type="containsText" dxfId="223" priority="223" operator="containsText" text="Правобладателем указано Минимущество РД.">
      <formula>NOT(ISERROR(SEARCH("Правобладателем указано Минимущество РД.",AJ18)))</formula>
    </cfRule>
    <cfRule type="containsText" dxfId="222" priority="224" operator="containsText" text="Правообладателем указано Минимущество РД. ">
      <formula>NOT(ISERROR(SEARCH("Правообладателем указано Минимущество РД. ",AJ18)))</formula>
    </cfRule>
  </conditionalFormatting>
  <conditionalFormatting sqref="AJ19">
    <cfRule type="containsText" dxfId="221" priority="221" operator="containsText" text="Правобладателем указано Минимущество РД.">
      <formula>NOT(ISERROR(SEARCH("Правобладателем указано Минимущество РД.",AJ19)))</formula>
    </cfRule>
    <cfRule type="containsText" dxfId="220" priority="222" operator="containsText" text="Правообладателем указано Минимущество РД. ">
      <formula>NOT(ISERROR(SEARCH("Правообладателем указано Минимущество РД. ",AJ19)))</formula>
    </cfRule>
  </conditionalFormatting>
  <conditionalFormatting sqref="AB20:AI20">
    <cfRule type="containsText" dxfId="219" priority="219" operator="containsText" text="Правобладателем указано Минимущество РД.">
      <formula>NOT(ISERROR(SEARCH("Правобладателем указано Минимущество РД.",AB20)))</formula>
    </cfRule>
    <cfRule type="containsText" dxfId="218" priority="220" operator="containsText" text="Правообладателем указано Минимущество РД. ">
      <formula>NOT(ISERROR(SEARCH("Правообладателем указано Минимущество РД. ",AB20)))</formula>
    </cfRule>
  </conditionalFormatting>
  <conditionalFormatting sqref="AJ20">
    <cfRule type="containsText" dxfId="217" priority="217" operator="containsText" text="Правобладателем указано Минимущество РД.">
      <formula>NOT(ISERROR(SEARCH("Правобладателем указано Минимущество РД.",AJ20)))</formula>
    </cfRule>
    <cfRule type="containsText" dxfId="216" priority="218" operator="containsText" text="Правообладателем указано Минимущество РД. ">
      <formula>NOT(ISERROR(SEARCH("Правообладателем указано Минимущество РД. ",AJ20)))</formula>
    </cfRule>
  </conditionalFormatting>
  <conditionalFormatting sqref="AB21:AI21">
    <cfRule type="containsText" dxfId="215" priority="215" operator="containsText" text="Правобладателем указано Минимущество РД.">
      <formula>NOT(ISERROR(SEARCH("Правобладателем указано Минимущество РД.",AB21)))</formula>
    </cfRule>
    <cfRule type="containsText" dxfId="214" priority="216" operator="containsText" text="Правообладателем указано Минимущество РД. ">
      <formula>NOT(ISERROR(SEARCH("Правообладателем указано Минимущество РД. ",AB21)))</formula>
    </cfRule>
  </conditionalFormatting>
  <conditionalFormatting sqref="AJ21">
    <cfRule type="containsText" dxfId="213" priority="213" operator="containsText" text="Правобладателем указано Минимущество РД.">
      <formula>NOT(ISERROR(SEARCH("Правобладателем указано Минимущество РД.",AJ21)))</formula>
    </cfRule>
    <cfRule type="containsText" dxfId="212" priority="214" operator="containsText" text="Правообладателем указано Минимущество РД. ">
      <formula>NOT(ISERROR(SEARCH("Правообладателем указано Минимущество РД. ",AJ21)))</formula>
    </cfRule>
  </conditionalFormatting>
  <conditionalFormatting sqref="AB22:AI22">
    <cfRule type="containsText" dxfId="211" priority="211" operator="containsText" text="Правобладателем указано Минимущество РД.">
      <formula>NOT(ISERROR(SEARCH("Правобладателем указано Минимущество РД.",AB22)))</formula>
    </cfRule>
    <cfRule type="containsText" dxfId="210" priority="212" operator="containsText" text="Правообладателем указано Минимущество РД. ">
      <formula>NOT(ISERROR(SEARCH("Правообладателем указано Минимущество РД. ",AB22)))</formula>
    </cfRule>
  </conditionalFormatting>
  <conditionalFormatting sqref="AJ22">
    <cfRule type="containsText" dxfId="209" priority="209" operator="containsText" text="Правобладателем указано Минимущество РД.">
      <formula>NOT(ISERROR(SEARCH("Правобладателем указано Минимущество РД.",AJ22)))</formula>
    </cfRule>
    <cfRule type="containsText" dxfId="208" priority="210" operator="containsText" text="Правообладателем указано Минимущество РД. ">
      <formula>NOT(ISERROR(SEARCH("Правообладателем указано Минимущество РД. ",AJ22)))</formula>
    </cfRule>
  </conditionalFormatting>
  <conditionalFormatting sqref="AJ23">
    <cfRule type="containsText" dxfId="207" priority="207" operator="containsText" text="Правобладателем указано Минимущество РД.">
      <formula>NOT(ISERROR(SEARCH("Правобладателем указано Минимущество РД.",AJ23)))</formula>
    </cfRule>
    <cfRule type="containsText" dxfId="206" priority="208" operator="containsText" text="Правообладателем указано Минимущество РД. ">
      <formula>NOT(ISERROR(SEARCH("Правообладателем указано Минимущество РД. ",AJ23)))</formula>
    </cfRule>
  </conditionalFormatting>
  <conditionalFormatting sqref="AB24:AI24">
    <cfRule type="containsText" dxfId="205" priority="205" operator="containsText" text="Правобладателем указано Минимущество РД.">
      <formula>NOT(ISERROR(SEARCH("Правобладателем указано Минимущество РД.",AB24)))</formula>
    </cfRule>
    <cfRule type="containsText" dxfId="204" priority="206" operator="containsText" text="Правообладателем указано Минимущество РД. ">
      <formula>NOT(ISERROR(SEARCH("Правообладателем указано Минимущество РД. ",AB24)))</formula>
    </cfRule>
  </conditionalFormatting>
  <conditionalFormatting sqref="AJ24">
    <cfRule type="containsText" dxfId="203" priority="203" operator="containsText" text="Правобладателем указано Минимущество РД.">
      <formula>NOT(ISERROR(SEARCH("Правобладателем указано Минимущество РД.",AJ24)))</formula>
    </cfRule>
    <cfRule type="containsText" dxfId="202" priority="204" operator="containsText" text="Правообладателем указано Минимущество РД. ">
      <formula>NOT(ISERROR(SEARCH("Правообладателем указано Минимущество РД. ",AJ24)))</formula>
    </cfRule>
  </conditionalFormatting>
  <conditionalFormatting sqref="AB25:AI25">
    <cfRule type="containsText" dxfId="201" priority="201" operator="containsText" text="Правобладателем указано Минимущество РД.">
      <formula>NOT(ISERROR(SEARCH("Правобладателем указано Минимущество РД.",AB25)))</formula>
    </cfRule>
    <cfRule type="containsText" dxfId="200" priority="202" operator="containsText" text="Правообладателем указано Минимущество РД. ">
      <formula>NOT(ISERROR(SEARCH("Правообладателем указано Минимущество РД. ",AB25)))</formula>
    </cfRule>
  </conditionalFormatting>
  <conditionalFormatting sqref="AJ25">
    <cfRule type="containsText" dxfId="199" priority="199" operator="containsText" text="Правобладателем указано Минимущество РД.">
      <formula>NOT(ISERROR(SEARCH("Правобладателем указано Минимущество РД.",AJ25)))</formula>
    </cfRule>
    <cfRule type="containsText" dxfId="198" priority="200" operator="containsText" text="Правообладателем указано Минимущество РД. ">
      <formula>NOT(ISERROR(SEARCH("Правообладателем указано Минимущество РД. ",AJ25)))</formula>
    </cfRule>
  </conditionalFormatting>
  <conditionalFormatting sqref="AB26:AI26">
    <cfRule type="containsText" dxfId="197" priority="197" operator="containsText" text="Правобладателем указано Минимущество РД.">
      <formula>NOT(ISERROR(SEARCH("Правобладателем указано Минимущество РД.",AB26)))</formula>
    </cfRule>
    <cfRule type="containsText" dxfId="196" priority="198" operator="containsText" text="Правообладателем указано Минимущество РД. ">
      <formula>NOT(ISERROR(SEARCH("Правообладателем указано Минимущество РД. ",AB26)))</formula>
    </cfRule>
  </conditionalFormatting>
  <conditionalFormatting sqref="AJ26">
    <cfRule type="containsText" dxfId="195" priority="195" operator="containsText" text="Правобладателем указано Минимущество РД.">
      <formula>NOT(ISERROR(SEARCH("Правобладателем указано Минимущество РД.",AJ26)))</formula>
    </cfRule>
    <cfRule type="containsText" dxfId="194" priority="196" operator="containsText" text="Правообладателем указано Минимущество РД. ">
      <formula>NOT(ISERROR(SEARCH("Правообладателем указано Минимущество РД. ",AJ26)))</formula>
    </cfRule>
  </conditionalFormatting>
  <conditionalFormatting sqref="AB29:AI29">
    <cfRule type="containsText" dxfId="193" priority="193" operator="containsText" text="Правобладателем указано Минимущество РД.">
      <formula>NOT(ISERROR(SEARCH("Правобладателем указано Минимущество РД.",AB29)))</formula>
    </cfRule>
    <cfRule type="containsText" dxfId="192" priority="194" operator="containsText" text="Правообладателем указано Минимущество РД. ">
      <formula>NOT(ISERROR(SEARCH("Правообладателем указано Минимущество РД. ",AB29)))</formula>
    </cfRule>
  </conditionalFormatting>
  <conditionalFormatting sqref="AJ28">
    <cfRule type="containsText" dxfId="191" priority="191" operator="containsText" text="Правобладателем указано Минимущество РД.">
      <formula>NOT(ISERROR(SEARCH("Правобладателем указано Минимущество РД.",AJ28)))</formula>
    </cfRule>
    <cfRule type="containsText" dxfId="190" priority="192" operator="containsText" text="Правообладателем указано Минимущество РД. ">
      <formula>NOT(ISERROR(SEARCH("Правообладателем указано Минимущество РД. ",AJ28)))</formula>
    </cfRule>
  </conditionalFormatting>
  <conditionalFormatting sqref="AB30:AI30">
    <cfRule type="containsText" dxfId="189" priority="189" operator="containsText" text="Правобладателем указано Минимущество РД.">
      <formula>NOT(ISERROR(SEARCH("Правобладателем указано Минимущество РД.",AB30)))</formula>
    </cfRule>
    <cfRule type="containsText" dxfId="188" priority="190" operator="containsText" text="Правообладателем указано Минимущество РД. ">
      <formula>NOT(ISERROR(SEARCH("Правообладателем указано Минимущество РД. ",AB30)))</formula>
    </cfRule>
  </conditionalFormatting>
  <conditionalFormatting sqref="AJ30">
    <cfRule type="containsText" dxfId="187" priority="187" operator="containsText" text="Правобладателем указано Минимущество РД.">
      <formula>NOT(ISERROR(SEARCH("Правобладателем указано Минимущество РД.",AJ30)))</formula>
    </cfRule>
    <cfRule type="containsText" dxfId="186" priority="188" operator="containsText" text="Правообладателем указано Минимущество РД. ">
      <formula>NOT(ISERROR(SEARCH("Правообладателем указано Минимущество РД. ",AJ30)))</formula>
    </cfRule>
  </conditionalFormatting>
  <conditionalFormatting sqref="AJ31">
    <cfRule type="containsText" dxfId="185" priority="185" operator="containsText" text="Правобладателем указано Минимущество РД.">
      <formula>NOT(ISERROR(SEARCH("Правобладателем указано Минимущество РД.",AJ31)))</formula>
    </cfRule>
    <cfRule type="containsText" dxfId="184" priority="186" operator="containsText" text="Правообладателем указано Минимущество РД. ">
      <formula>NOT(ISERROR(SEARCH("Правообладателем указано Минимущество РД. ",AJ31)))</formula>
    </cfRule>
  </conditionalFormatting>
  <conditionalFormatting sqref="AB31:AI31">
    <cfRule type="containsText" dxfId="183" priority="183" operator="containsText" text="Правобладателем указано Минимущество РД.">
      <formula>NOT(ISERROR(SEARCH("Правобладателем указано Минимущество РД.",AB31)))</formula>
    </cfRule>
    <cfRule type="containsText" dxfId="182" priority="184" operator="containsText" text="Правообладателем указано Минимущество РД. ">
      <formula>NOT(ISERROR(SEARCH("Правообладателем указано Минимущество РД. ",AB31)))</formula>
    </cfRule>
  </conditionalFormatting>
  <conditionalFormatting sqref="AJ32">
    <cfRule type="containsText" dxfId="181" priority="181" operator="containsText" text="Правобладателем указано Минимущество РД.">
      <formula>NOT(ISERROR(SEARCH("Правобладателем указано Минимущество РД.",AJ32)))</formula>
    </cfRule>
    <cfRule type="containsText" dxfId="180" priority="182" operator="containsText" text="Правообладателем указано Минимущество РД. ">
      <formula>NOT(ISERROR(SEARCH("Правообладателем указано Минимущество РД. ",AJ32)))</formula>
    </cfRule>
  </conditionalFormatting>
  <conditionalFormatting sqref="AB32:AI32">
    <cfRule type="containsText" dxfId="179" priority="179" operator="containsText" text="Правобладателем указано Минимущество РД.">
      <formula>NOT(ISERROR(SEARCH("Правобладателем указано Минимущество РД.",AB32)))</formula>
    </cfRule>
    <cfRule type="containsText" dxfId="178" priority="180" operator="containsText" text="Правообладателем указано Минимущество РД. ">
      <formula>NOT(ISERROR(SEARCH("Правообладателем указано Минимущество РД. ",AB32)))</formula>
    </cfRule>
  </conditionalFormatting>
  <conditionalFormatting sqref="AH33">
    <cfRule type="containsText" dxfId="177" priority="177" operator="containsText" text="Правобладателем указано Минимущество РД.">
      <formula>NOT(ISERROR(SEARCH("Правобладателем указано Минимущество РД.",AH33)))</formula>
    </cfRule>
    <cfRule type="containsText" dxfId="176" priority="178" operator="containsText" text="Правообладателем указано Минимущество РД. ">
      <formula>NOT(ISERROR(SEARCH("Правообладателем указано Минимущество РД. ",AH33)))</formula>
    </cfRule>
  </conditionalFormatting>
  <conditionalFormatting sqref="AJ33">
    <cfRule type="containsText" dxfId="175" priority="175" operator="containsText" text="Правобладателем указано Минимущество РД.">
      <formula>NOT(ISERROR(SEARCH("Правобладателем указано Минимущество РД.",AJ33)))</formula>
    </cfRule>
    <cfRule type="containsText" dxfId="174" priority="176" operator="containsText" text="Правообладателем указано Минимущество РД. ">
      <formula>NOT(ISERROR(SEARCH("Правообладателем указано Минимущество РД. ",AJ33)))</formula>
    </cfRule>
  </conditionalFormatting>
  <conditionalFormatting sqref="AB34:AI34">
    <cfRule type="containsText" dxfId="173" priority="173" operator="containsText" text="Правобладателем указано Минимущество РД.">
      <formula>NOT(ISERROR(SEARCH("Правобладателем указано Минимущество РД.",AB34)))</formula>
    </cfRule>
    <cfRule type="containsText" dxfId="172" priority="174" operator="containsText" text="Правообладателем указано Минимущество РД. ">
      <formula>NOT(ISERROR(SEARCH("Правообладателем указано Минимущество РД. ",AB34)))</formula>
    </cfRule>
  </conditionalFormatting>
  <conditionalFormatting sqref="AD35">
    <cfRule type="containsText" dxfId="171" priority="171" operator="containsText" text="Правобладателем указано Минимущество РД.">
      <formula>NOT(ISERROR(SEARCH("Правобладателем указано Минимущество РД.",AD35)))</formula>
    </cfRule>
    <cfRule type="containsText" dxfId="170" priority="172" operator="containsText" text="Правообладателем указано Минимущество РД. ">
      <formula>NOT(ISERROR(SEARCH("Правообладателем указано Минимущество РД. ",AD35)))</formula>
    </cfRule>
  </conditionalFormatting>
  <conditionalFormatting sqref="AD36">
    <cfRule type="containsText" dxfId="169" priority="169" operator="containsText" text="Правобладателем указано Минимущество РД.">
      <formula>NOT(ISERROR(SEARCH("Правобладателем указано Минимущество РД.",AD36)))</formula>
    </cfRule>
    <cfRule type="containsText" dxfId="168" priority="170" operator="containsText" text="Правообладателем указано Минимущество РД. ">
      <formula>NOT(ISERROR(SEARCH("Правообладателем указано Минимущество РД. ",AD36)))</formula>
    </cfRule>
  </conditionalFormatting>
  <conditionalFormatting sqref="AD38">
    <cfRule type="containsText" dxfId="167" priority="167" operator="containsText" text="Правобладателем указано Минимущество РД.">
      <formula>NOT(ISERROR(SEARCH("Правобладателем указано Минимущество РД.",AD38)))</formula>
    </cfRule>
    <cfRule type="containsText" dxfId="166" priority="168" operator="containsText" text="Правообладателем указано Минимущество РД. ">
      <formula>NOT(ISERROR(SEARCH("Правообладателем указано Минимущество РД. ",AD38)))</formula>
    </cfRule>
  </conditionalFormatting>
  <conditionalFormatting sqref="AJ40">
    <cfRule type="containsText" dxfId="165" priority="165" operator="containsText" text="Правобладателем указано Минимущество РД.">
      <formula>NOT(ISERROR(SEARCH("Правобладателем указано Минимущество РД.",AJ40)))</formula>
    </cfRule>
    <cfRule type="containsText" dxfId="164" priority="166" operator="containsText" text="Правообладателем указано Минимущество РД. ">
      <formula>NOT(ISERROR(SEARCH("Правообладателем указано Минимущество РД. ",AJ40)))</formula>
    </cfRule>
  </conditionalFormatting>
  <conditionalFormatting sqref="AB40:AI40">
    <cfRule type="containsText" dxfId="163" priority="163" operator="containsText" text="Правобладателем указано Минимущество РД.">
      <formula>NOT(ISERROR(SEARCH("Правобладателем указано Минимущество РД.",AB40)))</formula>
    </cfRule>
    <cfRule type="containsText" dxfId="162" priority="164" operator="containsText" text="Правообладателем указано Минимущество РД. ">
      <formula>NOT(ISERROR(SEARCH("Правообладателем указано Минимущество РД. ",AB40)))</formula>
    </cfRule>
  </conditionalFormatting>
  <conditionalFormatting sqref="AJ41">
    <cfRule type="containsText" dxfId="161" priority="161" operator="containsText" text="Правобладателем указано Минимущество РД.">
      <formula>NOT(ISERROR(SEARCH("Правобладателем указано Минимущество РД.",AJ41)))</formula>
    </cfRule>
    <cfRule type="containsText" dxfId="160" priority="162" operator="containsText" text="Правообладателем указано Минимущество РД. ">
      <formula>NOT(ISERROR(SEARCH("Правообладателем указано Минимущество РД. ",AJ41)))</formula>
    </cfRule>
  </conditionalFormatting>
  <conditionalFormatting sqref="AJ42">
    <cfRule type="containsText" dxfId="159" priority="159" operator="containsText" text="Правобладателем указано Минимущество РД.">
      <formula>NOT(ISERROR(SEARCH("Правобладателем указано Минимущество РД.",AJ42)))</formula>
    </cfRule>
    <cfRule type="containsText" dxfId="158" priority="160" operator="containsText" text="Правообладателем указано Минимущество РД. ">
      <formula>NOT(ISERROR(SEARCH("Правообладателем указано Минимущество РД. ",AJ42)))</formula>
    </cfRule>
  </conditionalFormatting>
  <conditionalFormatting sqref="AJ43">
    <cfRule type="containsText" dxfId="157" priority="157" operator="containsText" text="Правобладателем указано Минимущество РД.">
      <formula>NOT(ISERROR(SEARCH("Правобладателем указано Минимущество РД.",AJ43)))</formula>
    </cfRule>
    <cfRule type="containsText" dxfId="156" priority="158" operator="containsText" text="Правообладателем указано Минимущество РД. ">
      <formula>NOT(ISERROR(SEARCH("Правообладателем указано Минимущество РД. ",AJ43)))</formula>
    </cfRule>
  </conditionalFormatting>
  <conditionalFormatting sqref="AJ44">
    <cfRule type="containsText" dxfId="155" priority="155" operator="containsText" text="Правобладателем указано Минимущество РД.">
      <formula>NOT(ISERROR(SEARCH("Правобладателем указано Минимущество РД.",AJ44)))</formula>
    </cfRule>
    <cfRule type="containsText" dxfId="154" priority="156" operator="containsText" text="Правообладателем указано Минимущество РД. ">
      <formula>NOT(ISERROR(SEARCH("Правообладателем указано Минимущество РД. ",AJ44)))</formula>
    </cfRule>
  </conditionalFormatting>
  <conditionalFormatting sqref="AJ45">
    <cfRule type="containsText" dxfId="153" priority="153" operator="containsText" text="Правобладателем указано Минимущество РД.">
      <formula>NOT(ISERROR(SEARCH("Правобладателем указано Минимущество РД.",AJ45)))</formula>
    </cfRule>
    <cfRule type="containsText" dxfId="152" priority="154" operator="containsText" text="Правообладателем указано Минимущество РД. ">
      <formula>NOT(ISERROR(SEARCH("Правообладателем указано Минимущество РД. ",AJ45)))</formula>
    </cfRule>
  </conditionalFormatting>
  <conditionalFormatting sqref="AJ46">
    <cfRule type="containsText" dxfId="151" priority="151" operator="containsText" text="Правобладателем указано Минимущество РД.">
      <formula>NOT(ISERROR(SEARCH("Правобладателем указано Минимущество РД.",AJ46)))</formula>
    </cfRule>
    <cfRule type="containsText" dxfId="150" priority="152" operator="containsText" text="Правообладателем указано Минимущество РД. ">
      <formula>NOT(ISERROR(SEARCH("Правообладателем указано Минимущество РД. ",AJ46)))</formula>
    </cfRule>
  </conditionalFormatting>
  <conditionalFormatting sqref="AJ47">
    <cfRule type="containsText" dxfId="149" priority="149" operator="containsText" text="Правобладателем указано Минимущество РД.">
      <formula>NOT(ISERROR(SEARCH("Правобладателем указано Минимущество РД.",AJ47)))</formula>
    </cfRule>
    <cfRule type="containsText" dxfId="148" priority="150" operator="containsText" text="Правообладателем указано Минимущество РД. ">
      <formula>NOT(ISERROR(SEARCH("Правообладателем указано Минимущество РД. ",AJ47)))</formula>
    </cfRule>
  </conditionalFormatting>
  <conditionalFormatting sqref="AJ48">
    <cfRule type="containsText" dxfId="147" priority="147" operator="containsText" text="Правобладателем указано Минимущество РД.">
      <formula>NOT(ISERROR(SEARCH("Правобладателем указано Минимущество РД.",AJ48)))</formula>
    </cfRule>
    <cfRule type="containsText" dxfId="146" priority="148" operator="containsText" text="Правообладателем указано Минимущество РД. ">
      <formula>NOT(ISERROR(SEARCH("Правообладателем указано Минимущество РД. ",AJ48)))</formula>
    </cfRule>
  </conditionalFormatting>
  <conditionalFormatting sqref="AJ49">
    <cfRule type="containsText" dxfId="145" priority="145" operator="containsText" text="Правобладателем указано Минимущество РД.">
      <formula>NOT(ISERROR(SEARCH("Правобладателем указано Минимущество РД.",AJ49)))</formula>
    </cfRule>
    <cfRule type="containsText" dxfId="144" priority="146" operator="containsText" text="Правообладателем указано Минимущество РД. ">
      <formula>NOT(ISERROR(SEARCH("Правообладателем указано Минимущество РД. ",AJ49)))</formula>
    </cfRule>
  </conditionalFormatting>
  <conditionalFormatting sqref="AJ50">
    <cfRule type="containsText" dxfId="143" priority="143" operator="containsText" text="Правобладателем указано Минимущество РД.">
      <formula>NOT(ISERROR(SEARCH("Правобладателем указано Минимущество РД.",AJ50)))</formula>
    </cfRule>
    <cfRule type="containsText" dxfId="142" priority="144" operator="containsText" text="Правообладателем указано Минимущество РД. ">
      <formula>NOT(ISERROR(SEARCH("Правообладателем указано Минимущество РД. ",AJ50)))</formula>
    </cfRule>
  </conditionalFormatting>
  <conditionalFormatting sqref="AJ51">
    <cfRule type="containsText" dxfId="141" priority="141" operator="containsText" text="Правобладателем указано Минимущество РД.">
      <formula>NOT(ISERROR(SEARCH("Правобладателем указано Минимущество РД.",AJ51)))</formula>
    </cfRule>
    <cfRule type="containsText" dxfId="140" priority="142" operator="containsText" text="Правообладателем указано Минимущество РД. ">
      <formula>NOT(ISERROR(SEARCH("Правообладателем указано Минимущество РД. ",AJ51)))</formula>
    </cfRule>
  </conditionalFormatting>
  <conditionalFormatting sqref="AJ52">
    <cfRule type="containsText" dxfId="139" priority="139" operator="containsText" text="Правобладателем указано Минимущество РД.">
      <formula>NOT(ISERROR(SEARCH("Правобладателем указано Минимущество РД.",AJ52)))</formula>
    </cfRule>
    <cfRule type="containsText" dxfId="138" priority="140" operator="containsText" text="Правообладателем указано Минимущество РД. ">
      <formula>NOT(ISERROR(SEARCH("Правообладателем указано Минимущество РД. ",AJ52)))</formula>
    </cfRule>
  </conditionalFormatting>
  <conditionalFormatting sqref="AB52:AI52">
    <cfRule type="containsText" dxfId="137" priority="137" operator="containsText" text="Правобладателем указано Минимущество РД.">
      <formula>NOT(ISERROR(SEARCH("Правобладателем указано Минимущество РД.",AB52)))</formula>
    </cfRule>
    <cfRule type="containsText" dxfId="136" priority="138" operator="containsText" text="Правообладателем указано Минимущество РД. ">
      <formula>NOT(ISERROR(SEARCH("Правообладателем указано Минимущество РД. ",AB52)))</formula>
    </cfRule>
  </conditionalFormatting>
  <conditionalFormatting sqref="AD53">
    <cfRule type="containsText" dxfId="135" priority="135" operator="containsText" text="Правобладателем указано Минимущество РД.">
      <formula>NOT(ISERROR(SEARCH("Правобладателем указано Минимущество РД.",AD53)))</formula>
    </cfRule>
    <cfRule type="containsText" dxfId="134" priority="136" operator="containsText" text="Правообладателем указано Минимущество РД. ">
      <formula>NOT(ISERROR(SEARCH("Правообладателем указано Минимущество РД. ",AD53)))</formula>
    </cfRule>
  </conditionalFormatting>
  <conditionalFormatting sqref="AJ53">
    <cfRule type="containsText" dxfId="133" priority="133" operator="containsText" text="Правобладателем указано Минимущество РД.">
      <formula>NOT(ISERROR(SEARCH("Правобладателем указано Минимущество РД.",AJ53)))</formula>
    </cfRule>
    <cfRule type="containsText" dxfId="132" priority="134" operator="containsText" text="Правообладателем указано Минимущество РД. ">
      <formula>NOT(ISERROR(SEARCH("Правообладателем указано Минимущество РД. ",AJ53)))</formula>
    </cfRule>
  </conditionalFormatting>
  <conditionalFormatting sqref="AD54">
    <cfRule type="containsText" dxfId="131" priority="131" operator="containsText" text="Правобладателем указано Минимущество РД.">
      <formula>NOT(ISERROR(SEARCH("Правобладателем указано Минимущество РД.",AD54)))</formula>
    </cfRule>
    <cfRule type="containsText" dxfId="130" priority="132" operator="containsText" text="Правообладателем указано Минимущество РД. ">
      <formula>NOT(ISERROR(SEARCH("Правообладателем указано Минимущество РД. ",AD54)))</formula>
    </cfRule>
  </conditionalFormatting>
  <conditionalFormatting sqref="AJ54">
    <cfRule type="containsText" dxfId="129" priority="129" operator="containsText" text="Правобладателем указано Минимущество РД.">
      <formula>NOT(ISERROR(SEARCH("Правобладателем указано Минимущество РД.",AJ54)))</formula>
    </cfRule>
    <cfRule type="containsText" dxfId="128" priority="130" operator="containsText" text="Правообладателем указано Минимущество РД. ">
      <formula>NOT(ISERROR(SEARCH("Правообладателем указано Минимущество РД. ",AJ54)))</formula>
    </cfRule>
  </conditionalFormatting>
  <conditionalFormatting sqref="AJ55">
    <cfRule type="containsText" dxfId="127" priority="127" operator="containsText" text="Правобладателем указано Минимущество РД.">
      <formula>NOT(ISERROR(SEARCH("Правобладателем указано Минимущество РД.",AJ55)))</formula>
    </cfRule>
    <cfRule type="containsText" dxfId="126" priority="128" operator="containsText" text="Правообладателем указано Минимущество РД. ">
      <formula>NOT(ISERROR(SEARCH("Правообладателем указано Минимущество РД. ",AJ55)))</formula>
    </cfRule>
  </conditionalFormatting>
  <conditionalFormatting sqref="AJ56">
    <cfRule type="containsText" dxfId="125" priority="125" operator="containsText" text="Правобладателем указано Минимущество РД.">
      <formula>NOT(ISERROR(SEARCH("Правобладателем указано Минимущество РД.",AJ56)))</formula>
    </cfRule>
    <cfRule type="containsText" dxfId="124" priority="126" operator="containsText" text="Правообладателем указано Минимущество РД. ">
      <formula>NOT(ISERROR(SEARCH("Правообладателем указано Минимущество РД. ",AJ56)))</formula>
    </cfRule>
  </conditionalFormatting>
  <conditionalFormatting sqref="Y57:AI57">
    <cfRule type="containsText" dxfId="123" priority="123" operator="containsText" text="Правобладателем указано Минимущество РД.">
      <formula>NOT(ISERROR(SEARCH("Правобладателем указано Минимущество РД.",Y57)))</formula>
    </cfRule>
    <cfRule type="containsText" dxfId="122" priority="124" operator="containsText" text="Правообладателем указано Минимущество РД. ">
      <formula>NOT(ISERROR(SEARCH("Правообладателем указано Минимущество РД. ",Y57)))</formula>
    </cfRule>
  </conditionalFormatting>
  <conditionalFormatting sqref="AJ57">
    <cfRule type="containsText" dxfId="121" priority="121" operator="containsText" text="Правобладателем указано Минимущество РД.">
      <formula>NOT(ISERROR(SEARCH("Правобладателем указано Минимущество РД.",AJ57)))</formula>
    </cfRule>
    <cfRule type="containsText" dxfId="120" priority="122" operator="containsText" text="Правообладателем указано Минимущество РД. ">
      <formula>NOT(ISERROR(SEARCH("Правообладателем указано Минимущество РД. ",AJ57)))</formula>
    </cfRule>
  </conditionalFormatting>
  <conditionalFormatting sqref="AJ58">
    <cfRule type="containsText" dxfId="119" priority="119" operator="containsText" text="Правобладателем указано Минимущество РД.">
      <formula>NOT(ISERROR(SEARCH("Правобладателем указано Минимущество РД.",AJ58)))</formula>
    </cfRule>
    <cfRule type="containsText" dxfId="118" priority="120" operator="containsText" text="Правообладателем указано Минимущество РД. ">
      <formula>NOT(ISERROR(SEARCH("Правообладателем указано Минимущество РД. ",AJ58)))</formula>
    </cfRule>
  </conditionalFormatting>
  <conditionalFormatting sqref="Y59:AI59">
    <cfRule type="containsText" dxfId="117" priority="117" operator="containsText" text="Правобладателем указано Минимущество РД.">
      <formula>NOT(ISERROR(SEARCH("Правобладателем указано Минимущество РД.",Y59)))</formula>
    </cfRule>
    <cfRule type="containsText" dxfId="116" priority="118" operator="containsText" text="Правообладателем указано Минимущество РД. ">
      <formula>NOT(ISERROR(SEARCH("Правообладателем указано Минимущество РД. ",Y59)))</formula>
    </cfRule>
  </conditionalFormatting>
  <conditionalFormatting sqref="AJ59">
    <cfRule type="containsText" dxfId="115" priority="115" operator="containsText" text="Правобладателем указано Минимущество РД.">
      <formula>NOT(ISERROR(SEARCH("Правобладателем указано Минимущество РД.",AJ59)))</formula>
    </cfRule>
    <cfRule type="containsText" dxfId="114" priority="116" operator="containsText" text="Правообладателем указано Минимущество РД. ">
      <formula>NOT(ISERROR(SEARCH("Правообладателем указано Минимущество РД. ",AJ59)))</formula>
    </cfRule>
  </conditionalFormatting>
  <conditionalFormatting sqref="T61:AI61">
    <cfRule type="containsText" dxfId="113" priority="113" operator="containsText" text="Правобладателем указано Минимущество РД.">
      <formula>NOT(ISERROR(SEARCH("Правобладателем указано Минимущество РД.",T61)))</formula>
    </cfRule>
    <cfRule type="containsText" dxfId="112" priority="114" operator="containsText" text="Правообладателем указано Минимущество РД. ">
      <formula>NOT(ISERROR(SEARCH("Правообладателем указано Минимущество РД. ",T61)))</formula>
    </cfRule>
  </conditionalFormatting>
  <conditionalFormatting sqref="AJ61">
    <cfRule type="containsText" dxfId="111" priority="111" operator="containsText" text="Правобладателем указано Минимущество РД.">
      <formula>NOT(ISERROR(SEARCH("Правобладателем указано Минимущество РД.",AJ61)))</formula>
    </cfRule>
    <cfRule type="containsText" dxfId="110" priority="112" operator="containsText" text="Правообладателем указано Минимущество РД. ">
      <formula>NOT(ISERROR(SEARCH("Правообладателем указано Минимущество РД. ",AJ61)))</formula>
    </cfRule>
  </conditionalFormatting>
  <conditionalFormatting sqref="T63">
    <cfRule type="containsText" dxfId="109" priority="109" operator="containsText" text="Правобладателем указано Минимущество РД.">
      <formula>NOT(ISERROR(SEARCH("Правобладателем указано Минимущество РД.",T63)))</formula>
    </cfRule>
    <cfRule type="containsText" dxfId="108" priority="110" operator="containsText" text="Правообладателем указано Минимущество РД. ">
      <formula>NOT(ISERROR(SEARCH("Правообладателем указано Минимущество РД. ",T63)))</formula>
    </cfRule>
  </conditionalFormatting>
  <conditionalFormatting sqref="AB63">
    <cfRule type="containsText" dxfId="107" priority="107" operator="containsText" text="Правобладателем указано Минимущество РД.">
      <formula>NOT(ISERROR(SEARCH("Правобладателем указано Минимущество РД.",AB63)))</formula>
    </cfRule>
    <cfRule type="containsText" dxfId="106" priority="108" operator="containsText" text="Правообладателем указано Минимущество РД. ">
      <formula>NOT(ISERROR(SEARCH("Правообладателем указано Минимущество РД. ",AB63)))</formula>
    </cfRule>
  </conditionalFormatting>
  <conditionalFormatting sqref="AJ63">
    <cfRule type="containsText" dxfId="105" priority="105" operator="containsText" text="Правобладателем указано Минимущество РД.">
      <formula>NOT(ISERROR(SEARCH("Правобладателем указано Минимущество РД.",AJ63)))</formula>
    </cfRule>
    <cfRule type="containsText" dxfId="104" priority="106" operator="containsText" text="Правообладателем указано Минимущество РД. ">
      <formula>NOT(ISERROR(SEARCH("Правообладателем указано Минимущество РД. ",AJ63)))</formula>
    </cfRule>
  </conditionalFormatting>
  <conditionalFormatting sqref="T64">
    <cfRule type="containsText" dxfId="103" priority="103" operator="containsText" text="Правобладателем указано Минимущество РД.">
      <formula>NOT(ISERROR(SEARCH("Правобладателем указано Минимущество РД.",T64)))</formula>
    </cfRule>
    <cfRule type="containsText" dxfId="102" priority="104" operator="containsText" text="Правообладателем указано Минимущество РД. ">
      <formula>NOT(ISERROR(SEARCH("Правообладателем указано Минимущество РД. ",T64)))</formula>
    </cfRule>
  </conditionalFormatting>
  <conditionalFormatting sqref="AB64">
    <cfRule type="containsText" dxfId="101" priority="101" operator="containsText" text="Правобладателем указано Минимущество РД.">
      <formula>NOT(ISERROR(SEARCH("Правобладателем указано Минимущество РД.",AB64)))</formula>
    </cfRule>
    <cfRule type="containsText" dxfId="100" priority="102" operator="containsText" text="Правообладателем указано Минимущество РД. ">
      <formula>NOT(ISERROR(SEARCH("Правообладателем указано Минимущество РД. ",AB64)))</formula>
    </cfRule>
  </conditionalFormatting>
  <conditionalFormatting sqref="AJ64">
    <cfRule type="containsText" dxfId="99" priority="99" operator="containsText" text="Правобладателем указано Минимущество РД.">
      <formula>NOT(ISERROR(SEARCH("Правобладателем указано Минимущество РД.",AJ64)))</formula>
    </cfRule>
    <cfRule type="containsText" dxfId="98" priority="100" operator="containsText" text="Правообладателем указано Минимущество РД. ">
      <formula>NOT(ISERROR(SEARCH("Правообладателем указано Минимущество РД. ",AJ64)))</formula>
    </cfRule>
  </conditionalFormatting>
  <conditionalFormatting sqref="T65">
    <cfRule type="containsText" dxfId="97" priority="97" operator="containsText" text="Правобладателем указано Минимущество РД.">
      <formula>NOT(ISERROR(SEARCH("Правобладателем указано Минимущество РД.",T65)))</formula>
    </cfRule>
    <cfRule type="containsText" dxfId="96" priority="98" operator="containsText" text="Правообладателем указано Минимущество РД. ">
      <formula>NOT(ISERROR(SEARCH("Правообладателем указано Минимущество РД. ",T65)))</formula>
    </cfRule>
  </conditionalFormatting>
  <conditionalFormatting sqref="AB65">
    <cfRule type="containsText" dxfId="95" priority="95" operator="containsText" text="Правобладателем указано Минимущество РД.">
      <formula>NOT(ISERROR(SEARCH("Правобладателем указано Минимущество РД.",AB65)))</formula>
    </cfRule>
    <cfRule type="containsText" dxfId="94" priority="96" operator="containsText" text="Правообладателем указано Минимущество РД. ">
      <formula>NOT(ISERROR(SEARCH("Правообладателем указано Минимущество РД. ",AB65)))</formula>
    </cfRule>
  </conditionalFormatting>
  <conditionalFormatting sqref="AJ65">
    <cfRule type="containsText" dxfId="93" priority="93" operator="containsText" text="Правобладателем указано Минимущество РД.">
      <formula>NOT(ISERROR(SEARCH("Правобладателем указано Минимущество РД.",AJ65)))</formula>
    </cfRule>
    <cfRule type="containsText" dxfId="92" priority="94" operator="containsText" text="Правообладателем указано Минимущество РД. ">
      <formula>NOT(ISERROR(SEARCH("Правообладателем указано Минимущество РД. ",AJ65)))</formula>
    </cfRule>
  </conditionalFormatting>
  <conditionalFormatting sqref="U66:W66">
    <cfRule type="containsText" dxfId="91" priority="91" operator="containsText" text="Правобладателем указано Минимущество РД.">
      <formula>NOT(ISERROR(SEARCH("Правобладателем указано Минимущество РД.",U66)))</formula>
    </cfRule>
    <cfRule type="containsText" dxfId="90" priority="92" operator="containsText" text="Правообладателем указано Минимущество РД. ">
      <formula>NOT(ISERROR(SEARCH("Правообладателем указано Минимущество РД. ",U66)))</formula>
    </cfRule>
  </conditionalFormatting>
  <conditionalFormatting sqref="T66">
    <cfRule type="containsText" dxfId="89" priority="89" operator="containsText" text="Правобладателем указано Минимущество РД.">
      <formula>NOT(ISERROR(SEARCH("Правобладателем указано Минимущество РД.",T66)))</formula>
    </cfRule>
    <cfRule type="containsText" dxfId="88" priority="90" operator="containsText" text="Правообладателем указано Минимущество РД. ">
      <formula>NOT(ISERROR(SEARCH("Правообладателем указано Минимущество РД. ",T66)))</formula>
    </cfRule>
  </conditionalFormatting>
  <conditionalFormatting sqref="AC66">
    <cfRule type="containsText" dxfId="87" priority="87" operator="containsText" text="Правобладателем указано Минимущество РД.">
      <formula>NOT(ISERROR(SEARCH("Правобладателем указано Минимущество РД.",AC66)))</formula>
    </cfRule>
    <cfRule type="containsText" dxfId="86" priority="88" operator="containsText" text="Правообладателем указано Минимущество РД. ">
      <formula>NOT(ISERROR(SEARCH("Правообладателем указано Минимущество РД. ",AC66)))</formula>
    </cfRule>
  </conditionalFormatting>
  <conditionalFormatting sqref="AB66">
    <cfRule type="containsText" dxfId="85" priority="85" operator="containsText" text="Правобладателем указано Минимущество РД.">
      <formula>NOT(ISERROR(SEARCH("Правобладателем указано Минимущество РД.",AB66)))</formula>
    </cfRule>
    <cfRule type="containsText" dxfId="84" priority="86" operator="containsText" text="Правообладателем указано Минимущество РД. ">
      <formula>NOT(ISERROR(SEARCH("Правообладателем указано Минимущество РД. ",AB66)))</formula>
    </cfRule>
  </conditionalFormatting>
  <conditionalFormatting sqref="AJ66">
    <cfRule type="containsText" dxfId="83" priority="83" operator="containsText" text="Правобладателем указано Минимущество РД.">
      <formula>NOT(ISERROR(SEARCH("Правобладателем указано Минимущество РД.",AJ66)))</formula>
    </cfRule>
    <cfRule type="containsText" dxfId="82" priority="84" operator="containsText" text="Правообладателем указано Минимущество РД. ">
      <formula>NOT(ISERROR(SEARCH("Правообладателем указано Минимущество РД. ",AJ66)))</formula>
    </cfRule>
  </conditionalFormatting>
  <conditionalFormatting sqref="T67">
    <cfRule type="containsText" dxfId="81" priority="81" operator="containsText" text="Правобладателем указано Минимущество РД.">
      <formula>NOT(ISERROR(SEARCH("Правобладателем указано Минимущество РД.",T67)))</formula>
    </cfRule>
    <cfRule type="containsText" dxfId="80" priority="82" operator="containsText" text="Правообладателем указано Минимущество РД. ">
      <formula>NOT(ISERROR(SEARCH("Правообладателем указано Минимущество РД. ",T67)))</formula>
    </cfRule>
  </conditionalFormatting>
  <conditionalFormatting sqref="V67:W67">
    <cfRule type="containsText" dxfId="79" priority="79" operator="containsText" text="Правобладателем указано Минимущество РД.">
      <formula>NOT(ISERROR(SEARCH("Правобладателем указано Минимущество РД.",V67)))</formula>
    </cfRule>
    <cfRule type="containsText" dxfId="78" priority="80" operator="containsText" text="Правообладателем указано Минимущество РД. ">
      <formula>NOT(ISERROR(SEARCH("Правообладателем указано Минимущество РД. ",V67)))</formula>
    </cfRule>
  </conditionalFormatting>
  <conditionalFormatting sqref="AB67:AI67">
    <cfRule type="containsText" dxfId="77" priority="77" operator="containsText" text="Правобладателем указано Минимущество РД.">
      <formula>NOT(ISERROR(SEARCH("Правобладателем указано Минимущество РД.",AB67)))</formula>
    </cfRule>
    <cfRule type="containsText" dxfId="76" priority="78" operator="containsText" text="Правообладателем указано Минимущество РД. ">
      <formula>NOT(ISERROR(SEARCH("Правообладателем указано Минимущество РД. ",AB67)))</formula>
    </cfRule>
  </conditionalFormatting>
  <conditionalFormatting sqref="AJ67">
    <cfRule type="containsText" dxfId="75" priority="75" operator="containsText" text="Правобладателем указано Минимущество РД.">
      <formula>NOT(ISERROR(SEARCH("Правобладателем указано Минимущество РД.",AJ67)))</formula>
    </cfRule>
    <cfRule type="containsText" dxfId="74" priority="76" operator="containsText" text="Правообладателем указано Минимущество РД. ">
      <formula>NOT(ISERROR(SEARCH("Правообладателем указано Минимущество РД. ",AJ67)))</formula>
    </cfRule>
  </conditionalFormatting>
  <conditionalFormatting sqref="T68">
    <cfRule type="containsText" dxfId="73" priority="73" operator="containsText" text="Правобладателем указано Минимущество РД.">
      <formula>NOT(ISERROR(SEARCH("Правобладателем указано Минимущество РД.",T68)))</formula>
    </cfRule>
    <cfRule type="containsText" dxfId="72" priority="74" operator="containsText" text="Правообладателем указано Минимущество РД. ">
      <formula>NOT(ISERROR(SEARCH("Правообладателем указано Минимущество РД. ",T68)))</formula>
    </cfRule>
  </conditionalFormatting>
  <conditionalFormatting sqref="V68:W68">
    <cfRule type="containsText" dxfId="71" priority="71" operator="containsText" text="Правобладателем указано Минимущество РД.">
      <formula>NOT(ISERROR(SEARCH("Правобладателем указано Минимущество РД.",V68)))</formula>
    </cfRule>
    <cfRule type="containsText" dxfId="70" priority="72" operator="containsText" text="Правообладателем указано Минимущество РД. ">
      <formula>NOT(ISERROR(SEARCH("Правообладателем указано Минимущество РД. ",V68)))</formula>
    </cfRule>
  </conditionalFormatting>
  <conditionalFormatting sqref="AB68">
    <cfRule type="containsText" dxfId="69" priority="69" operator="containsText" text="Правобладателем указано Минимущество РД.">
      <formula>NOT(ISERROR(SEARCH("Правобладателем указано Минимущество РД.",AB68)))</formula>
    </cfRule>
    <cfRule type="containsText" dxfId="68" priority="70" operator="containsText" text="Правообладателем указано Минимущество РД. ">
      <formula>NOT(ISERROR(SEARCH("Правообладателем указано Минимущество РД. ",AB68)))</formula>
    </cfRule>
  </conditionalFormatting>
  <conditionalFormatting sqref="AD68">
    <cfRule type="containsText" dxfId="67" priority="67" operator="containsText" text="Правобладателем указано Минимущество РД.">
      <formula>NOT(ISERROR(SEARCH("Правобладателем указано Минимущество РД.",AD68)))</formula>
    </cfRule>
    <cfRule type="containsText" dxfId="66" priority="68" operator="containsText" text="Правообладателем указано Минимущество РД. ">
      <formula>NOT(ISERROR(SEARCH("Правообладателем указано Минимущество РД. ",AD68)))</formula>
    </cfRule>
  </conditionalFormatting>
  <conditionalFormatting sqref="AJ68">
    <cfRule type="containsText" dxfId="65" priority="65" operator="containsText" text="Правобладателем указано Минимущество РД.">
      <formula>NOT(ISERROR(SEARCH("Правобладателем указано Минимущество РД.",AJ68)))</formula>
    </cfRule>
    <cfRule type="containsText" dxfId="64" priority="66" operator="containsText" text="Правообладателем указано Минимущество РД. ">
      <formula>NOT(ISERROR(SEARCH("Правообладателем указано Минимущество РД. ",AJ68)))</formula>
    </cfRule>
  </conditionalFormatting>
  <conditionalFormatting sqref="U69:W69">
    <cfRule type="containsText" dxfId="63" priority="63" operator="containsText" text="Правобладателем указано Минимущество РД.">
      <formula>NOT(ISERROR(SEARCH("Правобладателем указано Минимущество РД.",U69)))</formula>
    </cfRule>
    <cfRule type="containsText" dxfId="62" priority="64" operator="containsText" text="Правообладателем указано Минимущество РД. ">
      <formula>NOT(ISERROR(SEARCH("Правообладателем указано Минимущество РД. ",U69)))</formula>
    </cfRule>
  </conditionalFormatting>
  <conditionalFormatting sqref="AB69">
    <cfRule type="containsText" dxfId="61" priority="61" operator="containsText" text="Правобладателем указано Минимущество РД.">
      <formula>NOT(ISERROR(SEARCH("Правобладателем указано Минимущество РД.",AB69)))</formula>
    </cfRule>
    <cfRule type="containsText" dxfId="60" priority="62" operator="containsText" text="Правообладателем указано Минимущество РД. ">
      <formula>NOT(ISERROR(SEARCH("Правообладателем указано Минимущество РД. ",AB69)))</formula>
    </cfRule>
  </conditionalFormatting>
  <conditionalFormatting sqref="V70">
    <cfRule type="containsText" dxfId="59" priority="59" operator="containsText" text="Правобладателем указано Минимущество РД.">
      <formula>NOT(ISERROR(SEARCH("Правобладателем указано Минимущество РД.",V70)))</formula>
    </cfRule>
    <cfRule type="containsText" dxfId="58" priority="60" operator="containsText" text="Правообладателем указано Минимущество РД. ">
      <formula>NOT(ISERROR(SEARCH("Правообладателем указано Минимущество РД. ",V70)))</formula>
    </cfRule>
  </conditionalFormatting>
  <conditionalFormatting sqref="AB70:AI70">
    <cfRule type="containsText" dxfId="57" priority="57" operator="containsText" text="Правобладателем указано Минимущество РД.">
      <formula>NOT(ISERROR(SEARCH("Правобладателем указано Минимущество РД.",AB70)))</formula>
    </cfRule>
    <cfRule type="containsText" dxfId="56" priority="58" operator="containsText" text="Правообладателем указано Минимущество РД. ">
      <formula>NOT(ISERROR(SEARCH("Правообладателем указано Минимущество РД. ",AB70)))</formula>
    </cfRule>
  </conditionalFormatting>
  <conditionalFormatting sqref="AJ70">
    <cfRule type="containsText" dxfId="55" priority="55" operator="containsText" text="Правобладателем указано Минимущество РД.">
      <formula>NOT(ISERROR(SEARCH("Правобладателем указано Минимущество РД.",AJ70)))</formula>
    </cfRule>
    <cfRule type="containsText" dxfId="54" priority="56" operator="containsText" text="Правообладателем указано Минимущество РД. ">
      <formula>NOT(ISERROR(SEARCH("Правообладателем указано Минимущество РД. ",AJ70)))</formula>
    </cfRule>
  </conditionalFormatting>
  <conditionalFormatting sqref="T71:U71 W71">
    <cfRule type="containsText" dxfId="53" priority="53" operator="containsText" text="Правобладателем указано Минимущество РД.">
      <formula>NOT(ISERROR(SEARCH("Правобладателем указано Минимущество РД.",T71)))</formula>
    </cfRule>
    <cfRule type="containsText" dxfId="52" priority="54" operator="containsText" text="Правообладателем указано Минимущество РД. ">
      <formula>NOT(ISERROR(SEARCH("Правообладателем указано Минимущество РД. ",T71)))</formula>
    </cfRule>
  </conditionalFormatting>
  <conditionalFormatting sqref="V71">
    <cfRule type="containsText" dxfId="51" priority="51" operator="containsText" text="Правобладателем указано Минимущество РД.">
      <formula>NOT(ISERROR(SEARCH("Правобладателем указано Минимущество РД.",V71)))</formula>
    </cfRule>
    <cfRule type="containsText" dxfId="50" priority="52" operator="containsText" text="Правообладателем указано Минимущество РД. ">
      <formula>NOT(ISERROR(SEARCH("Правообладателем указано Минимущество РД. ",V71)))</formula>
    </cfRule>
  </conditionalFormatting>
  <conditionalFormatting sqref="AB71">
    <cfRule type="containsText" dxfId="49" priority="49" operator="containsText" text="Правобладателем указано Минимущество РД.">
      <formula>NOT(ISERROR(SEARCH("Правобладателем указано Минимущество РД.",AB71)))</formula>
    </cfRule>
    <cfRule type="containsText" dxfId="48" priority="50" operator="containsText" text="Правообладателем указано Минимущество РД. ">
      <formula>NOT(ISERROR(SEARCH("Правообладателем указано Минимущество РД. ",AB71)))</formula>
    </cfRule>
  </conditionalFormatting>
  <conditionalFormatting sqref="AD71">
    <cfRule type="containsText" dxfId="47" priority="47" operator="containsText" text="Правобладателем указано Минимущество РД.">
      <formula>NOT(ISERROR(SEARCH("Правобладателем указано Минимущество РД.",AD71)))</formula>
    </cfRule>
    <cfRule type="containsText" dxfId="46" priority="48" operator="containsText" text="Правообладателем указано Минимущество РД. ">
      <formula>NOT(ISERROR(SEARCH("Правообладателем указано Минимущество РД. ",AD71)))</formula>
    </cfRule>
  </conditionalFormatting>
  <conditionalFormatting sqref="AJ71">
    <cfRule type="containsText" dxfId="45" priority="45" operator="containsText" text="Правобладателем указано Минимущество РД.">
      <formula>NOT(ISERROR(SEARCH("Правобладателем указано Минимущество РД.",AJ71)))</formula>
    </cfRule>
    <cfRule type="containsText" dxfId="44" priority="46" operator="containsText" text="Правообладателем указано Минимущество РД. ">
      <formula>NOT(ISERROR(SEARCH("Правообладателем указано Минимущество РД. ",AJ71)))</formula>
    </cfRule>
  </conditionalFormatting>
  <conditionalFormatting sqref="T72">
    <cfRule type="containsText" dxfId="43" priority="43" operator="containsText" text="Правобладателем указано Минимущество РД.">
      <formula>NOT(ISERROR(SEARCH("Правобладателем указано Минимущество РД.",T72)))</formula>
    </cfRule>
    <cfRule type="containsText" dxfId="42" priority="44" operator="containsText" text="Правообладателем указано Минимущество РД. ">
      <formula>NOT(ISERROR(SEARCH("Правообладателем указано Минимущество РД. ",T72)))</formula>
    </cfRule>
  </conditionalFormatting>
  <conditionalFormatting sqref="V72:W72">
    <cfRule type="containsText" dxfId="41" priority="41" operator="containsText" text="Правобладателем указано Минимущество РД.">
      <formula>NOT(ISERROR(SEARCH("Правобладателем указано Минимущество РД.",V72)))</formula>
    </cfRule>
    <cfRule type="containsText" dxfId="40" priority="42" operator="containsText" text="Правообладателем указано Минимущество РД. ">
      <formula>NOT(ISERROR(SEARCH("Правообладателем указано Минимущество РД. ",V72)))</formula>
    </cfRule>
  </conditionalFormatting>
  <conditionalFormatting sqref="AD72">
    <cfRule type="containsText" dxfId="39" priority="39" operator="containsText" text="Правобладателем указано Минимущество РД.">
      <formula>NOT(ISERROR(SEARCH("Правобладателем указано Минимущество РД.",AD72)))</formula>
    </cfRule>
    <cfRule type="containsText" dxfId="38" priority="40" operator="containsText" text="Правообладателем указано Минимущество РД. ">
      <formula>NOT(ISERROR(SEARCH("Правообладателем указано Минимущество РД. ",AD72)))</formula>
    </cfRule>
  </conditionalFormatting>
  <conditionalFormatting sqref="AJ72">
    <cfRule type="containsText" dxfId="37" priority="37" operator="containsText" text="Правобладателем указано Минимущество РД.">
      <formula>NOT(ISERROR(SEARCH("Правобладателем указано Минимущество РД.",AJ72)))</formula>
    </cfRule>
    <cfRule type="containsText" dxfId="36" priority="38" operator="containsText" text="Правообладателем указано Минимущество РД. ">
      <formula>NOT(ISERROR(SEARCH("Правообладателем указано Минимущество РД. ",AJ72)))</formula>
    </cfRule>
  </conditionalFormatting>
  <conditionalFormatting sqref="T73">
    <cfRule type="containsText" dxfId="35" priority="35" operator="containsText" text="Правобладателем указано Минимущество РД.">
      <formula>NOT(ISERROR(SEARCH("Правобладателем указано Минимущество РД.",T73)))</formula>
    </cfRule>
    <cfRule type="containsText" dxfId="34" priority="36" operator="containsText" text="Правообладателем указано Минимущество РД. ">
      <formula>NOT(ISERROR(SEARCH("Правообладателем указано Минимущество РД. ",T73)))</formula>
    </cfRule>
  </conditionalFormatting>
  <conditionalFormatting sqref="V73:W73">
    <cfRule type="containsText" dxfId="33" priority="33" operator="containsText" text="Правобладателем указано Минимущество РД.">
      <formula>NOT(ISERROR(SEARCH("Правобладателем указано Минимущество РД.",V73)))</formula>
    </cfRule>
    <cfRule type="containsText" dxfId="32" priority="34" operator="containsText" text="Правообладателем указано Минимущество РД. ">
      <formula>NOT(ISERROR(SEARCH("Правообладателем указано Минимущество РД. ",V73)))</formula>
    </cfRule>
  </conditionalFormatting>
  <conditionalFormatting sqref="AB73:AI73">
    <cfRule type="containsText" dxfId="31" priority="31" operator="containsText" text="Правобладателем указано Минимущество РД.">
      <formula>NOT(ISERROR(SEARCH("Правобладателем указано Минимущество РД.",AB73)))</formula>
    </cfRule>
    <cfRule type="containsText" dxfId="30" priority="32" operator="containsText" text="Правообладателем указано Минимущество РД. ">
      <formula>NOT(ISERROR(SEARCH("Правообладателем указано Минимущество РД. ",AB73)))</formula>
    </cfRule>
  </conditionalFormatting>
  <conditionalFormatting sqref="AJ73">
    <cfRule type="containsText" dxfId="29" priority="29" operator="containsText" text="Правобладателем указано Минимущество РД.">
      <formula>NOT(ISERROR(SEARCH("Правобладателем указано Минимущество РД.",AJ73)))</formula>
    </cfRule>
    <cfRule type="containsText" dxfId="28" priority="30" operator="containsText" text="Правообладателем указано Минимущество РД. ">
      <formula>NOT(ISERROR(SEARCH("Правообладателем указано Минимущество РД. ",AJ73)))</formula>
    </cfRule>
  </conditionalFormatting>
  <conditionalFormatting sqref="T74">
    <cfRule type="containsText" dxfId="27" priority="27" operator="containsText" text="Правобладателем указано Минимущество РД.">
      <formula>NOT(ISERROR(SEARCH("Правобладателем указано Минимущество РД.",T74)))</formula>
    </cfRule>
    <cfRule type="containsText" dxfId="26" priority="28" operator="containsText" text="Правообладателем указано Минимущество РД. ">
      <formula>NOT(ISERROR(SEARCH("Правообладателем указано Минимущество РД. ",T74)))</formula>
    </cfRule>
  </conditionalFormatting>
  <conditionalFormatting sqref="AJ74">
    <cfRule type="containsText" dxfId="25" priority="25" operator="containsText" text="Правобладателем указано Минимущество РД.">
      <formula>NOT(ISERROR(SEARCH("Правобладателем указано Минимущество РД.",AJ74)))</formula>
    </cfRule>
    <cfRule type="containsText" dxfId="24" priority="26" operator="containsText" text="Правообладателем указано Минимущество РД. ">
      <formula>NOT(ISERROR(SEARCH("Правообладателем указано Минимущество РД. ",AJ74)))</formula>
    </cfRule>
  </conditionalFormatting>
  <conditionalFormatting sqref="T75">
    <cfRule type="containsText" dxfId="23" priority="23" operator="containsText" text="Правобладателем указано Минимущество РД.">
      <formula>NOT(ISERROR(SEARCH("Правобладателем указано Минимущество РД.",T75)))</formula>
    </cfRule>
    <cfRule type="containsText" dxfId="22" priority="24" operator="containsText" text="Правообладателем указано Минимущество РД. ">
      <formula>NOT(ISERROR(SEARCH("Правообладателем указано Минимущество РД. ",T75)))</formula>
    </cfRule>
  </conditionalFormatting>
  <conditionalFormatting sqref="V75:W75">
    <cfRule type="containsText" dxfId="21" priority="21" operator="containsText" text="Правобладателем указано Минимущество РД.">
      <formula>NOT(ISERROR(SEARCH("Правобладателем указано Минимущество РД.",V75)))</formula>
    </cfRule>
    <cfRule type="containsText" dxfId="20" priority="22" operator="containsText" text="Правообладателем указано Минимущество РД. ">
      <formula>NOT(ISERROR(SEARCH("Правообладателем указано Минимущество РД. ",V75)))</formula>
    </cfRule>
  </conditionalFormatting>
  <conditionalFormatting sqref="AJ75">
    <cfRule type="containsText" dxfId="19" priority="19" operator="containsText" text="Правобладателем указано Минимущество РД.">
      <formula>NOT(ISERROR(SEARCH("Правобладателем указано Минимущество РД.",AJ75)))</formula>
    </cfRule>
    <cfRule type="containsText" dxfId="18" priority="20" operator="containsText" text="Правообладателем указано Минимущество РД. ">
      <formula>NOT(ISERROR(SEARCH("Правообладателем указано Минимущество РД. ",AJ75)))</formula>
    </cfRule>
  </conditionalFormatting>
  <conditionalFormatting sqref="T76">
    <cfRule type="containsText" dxfId="17" priority="17" operator="containsText" text="Правобладателем указано Минимущество РД.">
      <formula>NOT(ISERROR(SEARCH("Правобладателем указано Минимущество РД.",T76)))</formula>
    </cfRule>
    <cfRule type="containsText" dxfId="16" priority="18" operator="containsText" text="Правообладателем указано Минимущество РД. ">
      <formula>NOT(ISERROR(SEARCH("Правообладателем указано Минимущество РД. ",T76)))</formula>
    </cfRule>
  </conditionalFormatting>
  <conditionalFormatting sqref="V76">
    <cfRule type="containsText" dxfId="15" priority="15" operator="containsText" text="Правобладателем указано Минимущество РД.">
      <formula>NOT(ISERROR(SEARCH("Правобладателем указано Минимущество РД.",V76)))</formula>
    </cfRule>
    <cfRule type="containsText" dxfId="14" priority="16" operator="containsText" text="Правообладателем указано Минимущество РД. ">
      <formula>NOT(ISERROR(SEARCH("Правообладателем указано Минимущество РД. ",V76)))</formula>
    </cfRule>
  </conditionalFormatting>
  <conditionalFormatting sqref="AB76:AI76">
    <cfRule type="containsText" dxfId="13" priority="13" operator="containsText" text="Правобладателем указано Минимущество РД.">
      <formula>NOT(ISERROR(SEARCH("Правобладателем указано Минимущество РД.",AB76)))</formula>
    </cfRule>
    <cfRule type="containsText" dxfId="12" priority="14" operator="containsText" text="Правообладателем указано Минимущество РД. ">
      <formula>NOT(ISERROR(SEARCH("Правообладателем указано Минимущество РД. ",AB76)))</formula>
    </cfRule>
  </conditionalFormatting>
  <conditionalFormatting sqref="AJ76">
    <cfRule type="containsText" dxfId="11" priority="11" operator="containsText" text="Правобладателем указано Минимущество РД.">
      <formula>NOT(ISERROR(SEARCH("Правобладателем указано Минимущество РД.",AJ76)))</formula>
    </cfRule>
    <cfRule type="containsText" dxfId="10" priority="12" operator="containsText" text="Правообладателем указано Минимущество РД. ">
      <formula>NOT(ISERROR(SEARCH("Правообладателем указано Минимущество РД. ",AJ76)))</formula>
    </cfRule>
  </conditionalFormatting>
  <conditionalFormatting sqref="T77">
    <cfRule type="containsText" dxfId="9" priority="9" operator="containsText" text="Правобладателем указано Минимущество РД.">
      <formula>NOT(ISERROR(SEARCH("Правобладателем указано Минимущество РД.",T77)))</formula>
    </cfRule>
    <cfRule type="containsText" dxfId="8" priority="10" operator="containsText" text="Правообладателем указано Минимущество РД. ">
      <formula>NOT(ISERROR(SEARCH("Правообладателем указано Минимущество РД. ",T77)))</formula>
    </cfRule>
  </conditionalFormatting>
  <conditionalFormatting sqref="V77">
    <cfRule type="containsText" dxfId="7" priority="7" operator="containsText" text="Правобладателем указано Минимущество РД.">
      <formula>NOT(ISERROR(SEARCH("Правобладателем указано Минимущество РД.",V77)))</formula>
    </cfRule>
    <cfRule type="containsText" dxfId="6" priority="8" operator="containsText" text="Правообладателем указано Минимущество РД. ">
      <formula>NOT(ISERROR(SEARCH("Правообладателем указано Минимущество РД. ",V77)))</formula>
    </cfRule>
  </conditionalFormatting>
  <conditionalFormatting sqref="AB77:AI77">
    <cfRule type="containsText" dxfId="5" priority="5" operator="containsText" text="Правобладателем указано Минимущество РД.">
      <formula>NOT(ISERROR(SEARCH("Правобладателем указано Минимущество РД.",AB77)))</formula>
    </cfRule>
    <cfRule type="containsText" dxfId="4" priority="6" operator="containsText" text="Правообладателем указано Минимущество РД. ">
      <formula>NOT(ISERROR(SEARCH("Правообладателем указано Минимущество РД. ",AB77)))</formula>
    </cfRule>
  </conditionalFormatting>
  <conditionalFormatting sqref="AJ77">
    <cfRule type="containsText" dxfId="3" priority="3" operator="containsText" text="Правобладателем указано Минимущество РД.">
      <formula>NOT(ISERROR(SEARCH("Правобладателем указано Минимущество РД.",AJ77)))</formula>
    </cfRule>
    <cfRule type="containsText" dxfId="2" priority="4" operator="containsText" text="Правообладателем указано Минимущество РД. ">
      <formula>NOT(ISERROR(SEARCH("Правообладателем указано Минимущество РД. ",AJ77)))</formula>
    </cfRule>
  </conditionalFormatting>
  <conditionalFormatting sqref="T60:AJ60">
    <cfRule type="containsText" dxfId="1" priority="1" operator="containsText" text="Правобладателем указано Минимущество РД.">
      <formula>NOT(ISERROR(SEARCH("Правобладателем указано Минимущество РД.",T60)))</formula>
    </cfRule>
    <cfRule type="containsText" dxfId="0" priority="2" operator="containsText" text="Правообладателем указано Минимущество РД. ">
      <formula>NOT(ISERROR(SEARCH("Правообладателем указано Минимущество РД. ",T60)))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Каякентский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2019-12-02T06:58:02Z</dcterms:created>
  <dcterms:modified xsi:type="dcterms:W3CDTF">2019-12-02T06:58:55Z</dcterms:modified>
</cp:coreProperties>
</file>