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чая папка 2\АКТУАЛЬНЫЕ ТАБЛИЦЫ\"/>
    </mc:Choice>
  </mc:AlternateContent>
  <bookViews>
    <workbookView xWindow="0" yWindow="0" windowWidth="28800" windowHeight="12435"/>
  </bookViews>
  <sheets>
    <sheet name="Карабудахкентский" sheetId="1" r:id="rId1"/>
  </sheets>
  <externalReferences>
    <externalReference r:id="rId2"/>
  </externalReferences>
  <definedNames>
    <definedName name="_xlnm._FilterDatabase" localSheetId="0" hidden="1">Карабудахкентский!$H$4:$J$120</definedName>
    <definedName name="Z_11A10BBB_B8FF_43ED_9807_427D22858D25_.wvu.FilterData" localSheetId="0" hidden="1">Карабудахкентский!$A$4:$BC$119</definedName>
    <definedName name="Z_289DE3E4_13DF_4935_B5E9_03CA8BC8E249_.wvu.FilterData" localSheetId="0" hidden="1">Карабудахкентский!$A$4:$BC$119</definedName>
    <definedName name="Z_52C37C06_5CF0_44D8_B302_314F4137DAA9_.wvu.FilterData" localSheetId="0" hidden="1">Карабудахкентский!$A$4:$BC$119</definedName>
    <definedName name="Z_8A29CA75_BB40_443E_859A_34539F9D2585_.wvu.FilterData" localSheetId="0" hidden="1">Карабудахкентский!$H$4:$J$120</definedName>
    <definedName name="Z_A0EAE1DE_030E_4361_9999_9D75CD531A68_.wvu.FilterData" localSheetId="0" hidden="1">Карабудахкентский!$A$4:$BC$119</definedName>
    <definedName name="Z_DFACC9C6_7623_4494_B40A_7DD919EBFB6C_.wvu.FilterData" localSheetId="0" hidden="1">Карабудахкентский!$A$4:$BC$119</definedName>
    <definedName name="Z_E03EFCDB_E0B9_4141_9002_FC22439830A5_.wvu.FilterData" localSheetId="0" hidden="1">Карабудахкентский!$A$4:$BC$119</definedName>
    <definedName name="Z_E2F76AEB_476B_4953_A01F_2536B275AA5A_.wvu.FilterData" localSheetId="0" hidden="1">Карабудахкентский!$H$4:$J$120</definedName>
    <definedName name="Z_F3A098BB_54FC_441D_A078_5BCEB7CDCE03_.wvu.FilterData" localSheetId="0" hidden="1">Карабудахкентский!$A$4:$BC$119</definedName>
    <definedName name="Z_F713EF9B_8F41_462D_859A_9DB442252C01_.wvu.FilterData" localSheetId="0" hidden="1">Карабудахкентский!$A$4:$BC$119</definedName>
    <definedName name="Z_F75A73DD_1AD0_400D_8C4D_544BBF503654_.wvu.FilterData" localSheetId="0" hidden="1">Карабудахкентский!$A$4:$BC$119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0" i="1" l="1"/>
  <c r="AP45" i="1"/>
  <c r="AP43" i="1"/>
  <c r="AP41" i="1"/>
  <c r="AP39" i="1"/>
  <c r="AP37" i="1"/>
  <c r="AP35" i="1"/>
  <c r="AP33" i="1"/>
  <c r="AP31" i="1"/>
  <c r="AP29" i="1"/>
  <c r="AP27" i="1"/>
  <c r="AP25" i="1"/>
  <c r="AP23" i="1"/>
  <c r="AP21" i="1"/>
  <c r="AP19" i="1"/>
  <c r="AP17" i="1"/>
  <c r="AP15" i="1"/>
  <c r="AP14" i="1"/>
  <c r="AP46" i="1" s="1"/>
  <c r="AP13" i="1"/>
  <c r="AP12" i="1"/>
  <c r="AP11" i="1"/>
  <c r="AP16" i="1" l="1"/>
  <c r="AP20" i="1"/>
  <c r="AP24" i="1"/>
  <c r="AP28" i="1"/>
  <c r="AP32" i="1"/>
  <c r="AP36" i="1"/>
  <c r="AP40" i="1"/>
  <c r="AP44" i="1"/>
  <c r="AP18" i="1"/>
  <c r="AP22" i="1"/>
  <c r="AP26" i="1"/>
  <c r="AP30" i="1"/>
  <c r="AP34" i="1"/>
  <c r="AP38" i="1"/>
  <c r="AP42" i="1"/>
  <c r="AP106" i="1" l="1"/>
  <c r="AP102" i="1"/>
  <c r="AP98" i="1"/>
  <c r="AP94" i="1"/>
  <c r="AP90" i="1"/>
  <c r="AP86" i="1"/>
  <c r="AP82" i="1"/>
  <c r="AP78" i="1"/>
  <c r="AP74" i="1"/>
  <c r="AP69" i="1"/>
  <c r="AP61" i="1"/>
  <c r="AP55" i="1"/>
  <c r="AP51" i="1"/>
  <c r="AP109" i="1"/>
  <c r="AP105" i="1"/>
  <c r="AP101" i="1"/>
  <c r="AP97" i="1"/>
  <c r="AP93" i="1"/>
  <c r="AP89" i="1"/>
  <c r="AP85" i="1"/>
  <c r="AP81" i="1"/>
  <c r="AP77" i="1"/>
  <c r="AP73" i="1"/>
  <c r="AP68" i="1"/>
  <c r="AP60" i="1"/>
  <c r="AP54" i="1"/>
  <c r="AP50" i="1"/>
  <c r="AP108" i="1"/>
  <c r="AP104" i="1"/>
  <c r="AP100" i="1"/>
  <c r="AP96" i="1"/>
  <c r="AP92" i="1"/>
  <c r="AP88" i="1"/>
  <c r="AP84" i="1"/>
  <c r="AP80" i="1"/>
  <c r="AP76" i="1"/>
  <c r="AP71" i="1"/>
  <c r="AP63" i="1"/>
  <c r="AP59" i="1"/>
  <c r="AP53" i="1"/>
  <c r="AP49" i="1"/>
  <c r="AP107" i="1"/>
  <c r="AP103" i="1"/>
  <c r="AP99" i="1"/>
  <c r="AP95" i="1"/>
  <c r="AP91" i="1"/>
  <c r="AP87" i="1"/>
  <c r="AP83" i="1"/>
  <c r="AP79" i="1"/>
  <c r="AP75" i="1"/>
  <c r="AP70" i="1"/>
  <c r="AP62" i="1"/>
  <c r="AP57" i="1"/>
  <c r="AP52" i="1"/>
  <c r="AP48" i="1"/>
  <c r="AP115" i="1" l="1"/>
  <c r="AP111" i="1"/>
  <c r="AP118" i="1"/>
  <c r="AP114" i="1"/>
  <c r="AP117" i="1"/>
  <c r="AP113" i="1"/>
  <c r="AP116" i="1"/>
  <c r="AP112" i="1"/>
  <c r="AP65" i="1"/>
  <c r="AP64" i="1"/>
  <c r="AP67" i="1"/>
  <c r="AP66" i="1"/>
</calcChain>
</file>

<file path=xl/sharedStrings.xml><?xml version="1.0" encoding="utf-8"?>
<sst xmlns="http://schemas.openxmlformats.org/spreadsheetml/2006/main" count="3792" uniqueCount="1020">
  <si>
    <t>Перечень земельных участков, учтенных в реестре государственного имущества Республики Дагестан как имущество казны, по состоянию на 27 июня 2018 г. (Карабудахкентский район)</t>
  </si>
  <si>
    <t>№ п/п</t>
  </si>
  <si>
    <t>Данные реестра по состоянию на 27 юня 2018 года (БАЗА 1)</t>
  </si>
  <si>
    <t>СТАТУС 1</t>
  </si>
  <si>
    <t>Заявление о закреплении/ передаче в аренду</t>
  </si>
  <si>
    <t>Переписка (ситуация)</t>
  </si>
  <si>
    <t>Данные ЕГРН (БАЗА 2)</t>
  </si>
  <si>
    <t>РГИ РД</t>
  </si>
  <si>
    <t xml:space="preserve">                     Данные ЕГРН (УТОЧНЕНИЕ)</t>
  </si>
  <si>
    <t>СТАТУС 2</t>
  </si>
  <si>
    <t>Выполнение</t>
  </si>
  <si>
    <t>СТАТУС ПО ИСПОЛЬЗОВАНИЮ</t>
  </si>
  <si>
    <t>ЗАДОЛЖЕННОСТЬ ПО АРЕНДЕ, РУБ</t>
  </si>
  <si>
    <t>КОНТАКТ АРЕНДАТОРА</t>
  </si>
  <si>
    <t>ПРЕТЕНЗИОННАЯ И СУДЕБНО-ИСКОВАЯ РАБОТА</t>
  </si>
  <si>
    <t>ПЕРЕСМОТР ДОГОВОРА (РЕКВИЗИТЫ СОГЛАШЕНИЯ)</t>
  </si>
  <si>
    <t>АРЕНДНАЯ ПЛАТА В ГОД, РУБ</t>
  </si>
  <si>
    <t>Данные по инвентаризации</t>
  </si>
  <si>
    <t>МИО</t>
  </si>
  <si>
    <t>Обработка ОФП и актов осмотра</t>
  </si>
  <si>
    <t>АТЕ</t>
  </si>
  <si>
    <t>ИНОН</t>
  </si>
  <si>
    <t>Учетная запись</t>
  </si>
  <si>
    <t>Наименование</t>
  </si>
  <si>
    <t>Адрес</t>
  </si>
  <si>
    <t>Решение</t>
  </si>
  <si>
    <t>Площадь земельного участка, га</t>
  </si>
  <si>
    <t>Кадастровый номер</t>
  </si>
  <si>
    <t>Категория</t>
  </si>
  <si>
    <t>Вид разрешенного использования</t>
  </si>
  <si>
    <t>Информация о границах</t>
  </si>
  <si>
    <t>Плановая дата установления границ</t>
  </si>
  <si>
    <t xml:space="preserve">Арендаторы по данным реестра договоров Минимущества </t>
  </si>
  <si>
    <t>Данные ЕГРН</t>
  </si>
  <si>
    <t>Дата выписки</t>
  </si>
  <si>
    <t>Адрес участка</t>
  </si>
  <si>
    <t>Категория земель</t>
  </si>
  <si>
    <t>Площадь, кв.м</t>
  </si>
  <si>
    <t>Правообладатель</t>
  </si>
  <si>
    <t>Дата регистрации права правообладателя</t>
  </si>
  <si>
    <t>Номер регистрации права правообладателя</t>
  </si>
  <si>
    <t>Ограничение прав и обременение объекта недвижимости</t>
  </si>
  <si>
    <t>Лицо,  в пользу которого обременен объект (ограничено право)</t>
  </si>
  <si>
    <t>ИНН лица, в пользу которого обременен объект (ограничено право)</t>
  </si>
  <si>
    <t>Дата регистрации ограничения (обременения)</t>
  </si>
  <si>
    <t>Номер регистрации ограничения (обременения)</t>
  </si>
  <si>
    <t>Дата начала обременения (ограничения)</t>
  </si>
  <si>
    <t>Дата окончания обременения (ограничения)</t>
  </si>
  <si>
    <t>Основание государственной регистрации</t>
  </si>
  <si>
    <t>Наличие координат характерных точек границы земельного участка</t>
  </si>
  <si>
    <t xml:space="preserve">Дата съемки </t>
  </si>
  <si>
    <t xml:space="preserve"> Наличие ОФП</t>
  </si>
  <si>
    <t>Наличие 3D-модели</t>
  </si>
  <si>
    <t>Распечатка  ОФП</t>
  </si>
  <si>
    <t>Наличие акта осмотра</t>
  </si>
  <si>
    <t>Анализ почвы</t>
  </si>
  <si>
    <t>Плановая дата совещания</t>
  </si>
  <si>
    <t>Порядок фактического использования</t>
  </si>
  <si>
    <t>Вопросы требующие решения</t>
  </si>
  <si>
    <t>План мероприятий ПО ФАКТУ ИСПОЛЬЗОВАНИЯ</t>
  </si>
  <si>
    <t>Карабудахкентский район</t>
  </si>
  <si>
    <t>В0500003001858</t>
  </si>
  <si>
    <t>ЗЕМЛИ ОТГОННОГО ЖИВОТНОВОДСТВА</t>
  </si>
  <si>
    <t>Земельный участок (СПК "Уйташский")</t>
  </si>
  <si>
    <t>Распоряжение Мингосимущества РД от 06.08.2013 г. №466-р, Свидетельство о госрегистрации права собственности РД запись регистрации №05-05-01/069/2013-726 от 13.09.2013 г.</t>
  </si>
  <si>
    <t>05:09:000000:0423</t>
  </si>
  <si>
    <t>Земли сельскохозяйственного значения</t>
  </si>
  <si>
    <t>Для сельскохозяйственного производства</t>
  </si>
  <si>
    <t>Установлены</t>
  </si>
  <si>
    <t>нет арендатора</t>
  </si>
  <si>
    <t>СПК "Уташский" с.Улучара, ИНН: 0502001858 №246 от 28.12.2006г. С 27.06.2011 по 19.12.2055</t>
  </si>
  <si>
    <t>В1901000036ApF6</t>
  </si>
  <si>
    <t>15 октября 2019г</t>
  </si>
  <si>
    <t>Республика Дагестан, р-н Карабудахкентский</t>
  </si>
  <si>
    <t>Земли сельскохозяйственного назначения</t>
  </si>
  <si>
    <t>213411 +/- 4509</t>
  </si>
  <si>
    <t>Республика Дагестан</t>
  </si>
  <si>
    <t>05-05-01/069/2013-726</t>
  </si>
  <si>
    <t>Аренда</t>
  </si>
  <si>
    <t>СПК "Уйташский" с.Уллучара</t>
  </si>
  <si>
    <t>05-05-01/054/2011-973</t>
  </si>
  <si>
    <t>Дополнительное соглашение к договору земельного участка, Выдан 26.02.2010
Договор аренды земельного участка, № 246, Выдан 28.12.2006
Передаточный акт, Выдан 28.12.2006</t>
  </si>
  <si>
    <t>Ф1. ПРОВЕРКА ДАННЫХ</t>
  </si>
  <si>
    <t>СВЕРКА</t>
  </si>
  <si>
    <t>НЕТ</t>
  </si>
  <si>
    <t>Космоснимок</t>
  </si>
  <si>
    <t>20.08</t>
  </si>
  <si>
    <t>20.09</t>
  </si>
  <si>
    <t>20.10</t>
  </si>
  <si>
    <t>В0500001000879</t>
  </si>
  <si>
    <t>КАЗНА</t>
  </si>
  <si>
    <t>Земельный участок (Автодорога Манас-Сергокала-Первомайское км 20,7 - км 64)</t>
  </si>
  <si>
    <t>Распоряжение Дагимущества  РД от 01.11.2016г. №304-р, Распоряжение Минимущества РД от 19.12.2017г. № 588-р,  Св-во о госрег. права собст., регистр запись №05:09:000000:1121-05/001/2017-1 от 13.03.17г.</t>
  </si>
  <si>
    <t>05:09:000000:1121</t>
  </si>
  <si>
    <t>Земли промышленности</t>
  </si>
  <si>
    <t>ДОРОГА          ЗАКРЕПЛЕН РАСПОРЯЖЕНИЕ             ОТ 05 АВГУСТА 2019 ГОДА  № 386-Р</t>
  </si>
  <si>
    <t>Заявление ГКУ "Дагестанавтодор"о предоставлении земельного участка в постоянное (бессрочное) пользование от 19.07.2019 г. № 44.2-1713/19</t>
  </si>
  <si>
    <t>Обращение  Минтранс Дагестана от 19.07.2019г.    № 44/01-2228/19 дает согласие  на закрепление  земельного участка.за ГКУ "Дагестанавтодор" на постоянное (бессрочное) пользование</t>
  </si>
  <si>
    <t>Под автомобильную дорогу Манас-Сергокала-Первомайское</t>
  </si>
  <si>
    <t xml:space="preserve">Установлены </t>
  </si>
  <si>
    <t>Нет арендатора</t>
  </si>
  <si>
    <t>Обременения не зарегистрированы. Земельный участок состоит из 4-х контуров</t>
  </si>
  <si>
    <t>Под автомобильную дорогу Манас - Сергокала - Первомайское</t>
  </si>
  <si>
    <t>90166 +/- 105</t>
  </si>
  <si>
    <t>05:09:000000:1121-05/001/2017-1</t>
  </si>
  <si>
    <t>Не зарегистрировано</t>
  </si>
  <si>
    <t>ЗАКРЕПЛЕНИЕ АВТОДОР</t>
  </si>
  <si>
    <t>В0500001001213</t>
  </si>
  <si>
    <t>Земельный участок (Автодорога Манас - Зеленоморск - Аэропорт км 0 - км 13)</t>
  </si>
  <si>
    <t>Распоряжение Дагимущества  РД от 01.11.2016г. №304-р, Распоряжение Минимущества РД от 19.12.2017г. № 588-р,  Св-во о госрег. права собст-ти РД рег.запись №05:09:000000:1138-05/001/2017-1 от 22.09.17г.</t>
  </si>
  <si>
    <t>05:09:000000:1138</t>
  </si>
  <si>
    <t xml:space="preserve">ДОРОГА          ЗАКРЕПЛЕН РАСПОРЯЖЕНИЕ              № 384-Р                                ОТ 05 АВГУСТА             2019 ГОДА  </t>
  </si>
  <si>
    <t>Заявление ГКУ "Дагестанавтодор"о предоставлении земельного участка в постоянное (бессрочное) пользование от 03.07.2019 г. № 44.2-1528/19</t>
  </si>
  <si>
    <t>Обращение  Минтранс Дагестана от 03.07.2019г.    № 44/01-2025/19 дает согласие  на закрепление  земельного участка.за ГКУ "Дагестанавтодор" на постоянное (бессрочное) пользование</t>
  </si>
  <si>
    <t>Под автомобильную дорогу Манас- Зеленоморск -Аэропорт</t>
  </si>
  <si>
    <t xml:space="preserve"> В ЕГРН сведения о правообладателе отсутствуют. Граница земельного участка состоит из 2-х контуров</t>
  </si>
  <si>
    <t>под автомобильную дорогу Манас - Зеленоморск - Аэропорт</t>
  </si>
  <si>
    <t>60425 +/- 86</t>
  </si>
  <si>
    <t>05:09:000000:1138-05/001/2017-1</t>
  </si>
  <si>
    <t>Ф2. РЕГИСТРАЦИЯ РД</t>
  </si>
  <si>
    <t>В0500001000887</t>
  </si>
  <si>
    <t>Земельный участок (Автодорога Карабудахкент - Н. Дженгутай км 0 - км 32)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</si>
  <si>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№05:09:000000:1145-05/001/2017-1 от 13.03.17г.</t>
  </si>
  <si>
    <t>05:09:000000:1145</t>
  </si>
  <si>
    <t>ДОРОГА          ЗАКРЕПЛЕН РАСПОРЯЖЕНИЕ             ОТ 29 ИЮЛЯ 2019 ГОДА  № 377-Р</t>
  </si>
  <si>
    <t>Заявление ГКУ "Дагестанавтодор"о предоставлении земельного участка в постоянное (бессрочное) пользование от 27.06.2019 г. № 44.2-1432/19</t>
  </si>
  <si>
    <t>Обращение  Минтранс Дагестана от 27.06.2019г.    № 44/01-1953/19 дает согласие  на закрепление  земельного участка.за ГКУ "Дагестанавтодор" на постоянное (бессрочное) пользование</t>
  </si>
  <si>
    <t>Под автомобильную дорогу;Карабудахкент-Дженгутай</t>
  </si>
  <si>
    <t xml:space="preserve"> Обременения не зарегистрированы.Граница земельного участка состоит из 2-х контуров</t>
  </si>
  <si>
    <t>Под автомобильную дорогу "Карабудахкент-Н.Дженгутай"</t>
  </si>
  <si>
    <t>115642 +/- 595</t>
  </si>
  <si>
    <t>05:09:000000:1145-05/001/2017-1</t>
  </si>
  <si>
    <t>В0500003001857</t>
  </si>
  <si>
    <t>Распоряжение Мингосимущества РД от 06.08.2013 г. №466-р, Свидетельство о госрегистрации права собственности РД запись регистрации №05-05-01/069/2013-725 от 13.09.2013 г.</t>
  </si>
  <si>
    <t>05:09:000000:420</t>
  </si>
  <si>
    <t>СПК "Уйташский" с.Уллучара №246  по 19.12.2055</t>
  </si>
  <si>
    <t>В1901000036ISBa</t>
  </si>
  <si>
    <t xml:space="preserve">Республика Дагестан, р-н Карабудахкентский, тер. Хозяйства Акушинского района,уч. СПК "Уйташский" РД </t>
  </si>
  <si>
    <t>2576548.3 +/- 259</t>
  </si>
  <si>
    <t>05-05-01/069/2013-725</t>
  </si>
  <si>
    <t>В0500003001859</t>
  </si>
  <si>
    <t>Распоряжение Мингосимущества РД от 06.08.2013 г. №466-р, Свидетельство о госрегистрации права собственности РД запись регистрации №05-05-01/069/2013-727 от 13.09.2013 г.</t>
  </si>
  <si>
    <t>05:09:000000:421</t>
  </si>
  <si>
    <t>СПК "Уйташский" с.Уллучара №246  по 19.12.2055 В ЕГРН не указана категория земельного участка</t>
  </si>
  <si>
    <t>В1901000036rbmq</t>
  </si>
  <si>
    <t>3128364.42 +/- 312</t>
  </si>
  <si>
    <t>05-05-01/069/2013-727</t>
  </si>
  <si>
    <t>27.06.2011</t>
  </si>
  <si>
    <t>19.12.2055</t>
  </si>
  <si>
    <t>АРЕНДА</t>
  </si>
  <si>
    <t>В0500003001863</t>
  </si>
  <si>
    <t>Распоряжение Мингосимущества РД от 06.08.2013 г. №466-р, Свидетельство о госрегистрации права собственности РД запись регистрации №05-05-01/069/2013-728 от 30.08.2013 г.</t>
  </si>
  <si>
    <t>05:09:000000:422</t>
  </si>
  <si>
    <t>ООО "Каспий-маркет" №178 до 20 декабря 2062 года</t>
  </si>
  <si>
    <t>ООО "Каспий-маркет" №178от 20.12.2013. с 20.12.2013 по 20.12.2013г. до 20 декабря 2062 года.  Земли общего пользования.</t>
  </si>
  <si>
    <t>В1901000036HxWu</t>
  </si>
  <si>
    <t>400000 +/- 40</t>
  </si>
  <si>
    <t>05-05-01/069/2013-728</t>
  </si>
  <si>
    <t>ООО "Каспий - маркет"</t>
  </si>
  <si>
    <t>05-05-01/524/2014-113</t>
  </si>
  <si>
    <t>Договор аренды земельного участка , находящегося в государственного собственности РД, № 178, Выдан
20.12.2013</t>
  </si>
  <si>
    <t>В0500003001860</t>
  </si>
  <si>
    <t>Распоряжение Мингосимущества РД от 06.08.2013 г. №466-р, Свидетельство о госрегистрации права собственности РД запись регистрации №05-05-01/069/2013-729 от 13.09.2013 г.</t>
  </si>
  <si>
    <t>05:09:000000:424</t>
  </si>
  <si>
    <t>Земли сельскохозяйственного производства</t>
  </si>
  <si>
    <t xml:space="preserve">СПК "Уйташский" с.Уллучара №246 от 28.12.2006г. С 27.06.2011 по 19.12.2055 по 19.12.2055. </t>
  </si>
  <si>
    <t>В1901000036fx1d</t>
  </si>
  <si>
    <t>829659 +/- 7971</t>
  </si>
  <si>
    <t>05-05-01/069/2013-729</t>
  </si>
  <si>
    <t>В0500001000889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</si>
  <si>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№05:09:000001:6368-05/001/2017-1 от 13.03.17г.</t>
  </si>
  <si>
    <t>05:09:000001:6368</t>
  </si>
  <si>
    <t>Земли поселений</t>
  </si>
  <si>
    <t>ДОРОГА           ЗАКРЕПЛЕН РАСПОРЯЖЕНИЕ             ОТ 29 ИЮЛЯ 2019 ГОДА  № 377-Р</t>
  </si>
  <si>
    <t>Под автомобильную дорогу "Карабудахкент - Дженгутай"</t>
  </si>
  <si>
    <t>Обременения не зарегистрированы. В ЕГРН категория земли указана, как "Земли населенных пунктов"</t>
  </si>
  <si>
    <t>Земли населенных пунктов</t>
  </si>
  <si>
    <t>Под автомобильную дорогу «Карабудахкент-Дженгутай»</t>
  </si>
  <si>
    <t>119520 +/- 121</t>
  </si>
  <si>
    <t>05:09:000001:6368-05/001/2017-1</t>
  </si>
  <si>
    <t>В0500001000881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</si>
  <si>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№05:09:000001:6370-05/001/2017-1 от 13.03.17г.</t>
  </si>
  <si>
    <t>05:09:000001:6370</t>
  </si>
  <si>
    <t>ДОРОГА            ЗАКРЕПЛЕН РАСПОРЯЖЕНИЕ             ОТ 05 АВГУСТА 2019 ГОДА  № 386-Р</t>
  </si>
  <si>
    <t>Под автомобильную дорогу "Манас-Сергокала-Первомайское"</t>
  </si>
  <si>
    <t>Обременения не зарегистрированы. Земельный участок состоит из 2-х контуров</t>
  </si>
  <si>
    <t>Республика Дагестан, р-н Карабудахкентский, С.П. "Карабудахкент"</t>
  </si>
  <si>
    <t>Под автомобильную дорогу «Манас-Сергокала-Первомайское»</t>
  </si>
  <si>
    <t>137827 +/- 130</t>
  </si>
  <si>
    <t>05:09:000001:6370-05/001/2017-1</t>
  </si>
  <si>
    <t>В0500001000194</t>
  </si>
  <si>
    <t>Земельный участок (Манасское ДУП "Сельхозхимия")</t>
  </si>
  <si>
    <t>Карабудахкентский район, п. Манас</t>
  </si>
  <si>
    <t>Распоряжение Мингоссобственности РД от 17.09.2009г. № 398-р, Свидетельство о госрегистрации права собственности РД, запись регистрации №05-05-11/005/2009-819, от 29.09.2009г.</t>
  </si>
  <si>
    <t>05:09:000004:1603</t>
  </si>
  <si>
    <t>Под производственную базу</t>
  </si>
  <si>
    <t>нет границ</t>
  </si>
  <si>
    <t>Арендатор Амиралиев Ибрагим Камалутдинович 05-05-01/016/2010-043 от 16 февраля 2010 года до 26 ноября 2024 года</t>
  </si>
  <si>
    <t xml:space="preserve"> Сведения о правообладателе отсутствуют. В ЕГРН категория земли указана, как "Земли населенных пунктов"</t>
  </si>
  <si>
    <t>В19010000361k2B</t>
  </si>
  <si>
    <t>Республика Дагестан, р-н Карабудахкентский, п Манас</t>
  </si>
  <si>
    <t>Подпроизводственную базу</t>
  </si>
  <si>
    <t>Отсутствует</t>
  </si>
  <si>
    <t>Ф3. РЕГИСТРАЦИЯ РД, ПРОВЕРКА ДАННЫХ</t>
  </si>
  <si>
    <t>После установления границ</t>
  </si>
  <si>
    <t>В0500001001210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</si>
  <si>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№05:09:000004:2642-05/001/2017-1 от 22.09.17г.</t>
  </si>
  <si>
    <t>05:09:000004:2642</t>
  </si>
  <si>
    <t>ДОРОГА          ЗАКРЕПЛЕН РАСПОРЯЖЕНИЕ             ОТ 05 АВГУСТА             2019 ГОДА  № 385-Р</t>
  </si>
  <si>
    <t>Заявление ГКУ "Дагестанавтодор"о предоставлении земельного участка в постоянное (бессрочное) пользование от 15.07.2019 г. № 44.2-1672/19</t>
  </si>
  <si>
    <t>Обращение  Минтранс Дагестана от 15.07.2019г.    № 44/01-2165/19 дает согласие  на закрепление  земельного участка.за ГКУ "Дагестанавтодор" на постоянное (бессрочное) пользование</t>
  </si>
  <si>
    <t>Под автомобильную дорогу Манас-Зеленоморск_Аэропорт</t>
  </si>
  <si>
    <t>Сведения о правообладателе отсутствуют. В ЕГРН граница земельного участка состоит из 2-х контуров.</t>
  </si>
  <si>
    <t>Республика Дагестан, р-н Карабудахкентский, пгт Манас</t>
  </si>
  <si>
    <t>44355 +/- 74</t>
  </si>
  <si>
    <t>05:09:000004:2642-05/001/2017-1</t>
  </si>
  <si>
    <t>В0500001000901</t>
  </si>
  <si>
    <t>Земельный участок (Автодорога Урма - Губден км 0 - км 30)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</si>
  <si>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№05:09:000005:1728-05/001/2017-1 от 13.02.17г.</t>
  </si>
  <si>
    <t>05:09:000005:1728</t>
  </si>
  <si>
    <t>ДОРОГА       ЗАКРЕПЛЕН РАСПОРЯЖЕНИЕ             ОТ 29 ИЮЛЯ 2019 ГОДА  № 377-Р</t>
  </si>
  <si>
    <t>Под автомобильную дорогу "Урма-Губде"</t>
  </si>
  <si>
    <t>Обременения не зарегистрированы.</t>
  </si>
  <si>
    <t>Республика Дагестан, р-н Карабудахкентский, С.П. "Гурбуки"</t>
  </si>
  <si>
    <t>Под автомобильную дорогу «Урма-Губден»</t>
  </si>
  <si>
    <t>1716 +/- 14</t>
  </si>
  <si>
    <t>05:09:000005:1728-05/001/2017-1</t>
  </si>
  <si>
    <t>В0500001000876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</si>
  <si>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№05:09:000005:1729-05/001/2017-1 от 13.03.17г.</t>
  </si>
  <si>
    <t>05:09:000005:1729</t>
  </si>
  <si>
    <t>ДОРОГА         ЗАКРЕПЛЕН РАСПОРЯЖЕНИЕ             ОТ 05 АВГУСТА 2019 ГОДА  № 386-Р</t>
  </si>
  <si>
    <t>Под автомобильную дорогу "Манас - Сергокала-Первомайское""</t>
  </si>
  <si>
    <t>обрменений не зарегИстриовано. В ЕГРН категория земли указана, как "Земли населенных пунктов"</t>
  </si>
  <si>
    <t>36860 +/- 67</t>
  </si>
  <si>
    <t>05:09:000005:1729-05/001/2017-1</t>
  </si>
  <si>
    <t>В0507069000009</t>
  </si>
  <si>
    <t>Земельный участок</t>
  </si>
  <si>
    <t>Карабудахкентский район, с. Какашура</t>
  </si>
  <si>
    <t>Пост-е Адм. с.Какашура Караб. р-на №10 от 15.11.2002 г., Свид-во о госрег. права собст. РД, рег. запись №05-05-01/051/2006-106 от 07.12.2006г,  Распоряжение Дагимущества РД от 7.11.16. № 266-р</t>
  </si>
  <si>
    <t>05:09:000006:0004</t>
  </si>
  <si>
    <t>Для сельскохозяйствнного производства</t>
  </si>
  <si>
    <t>В ЕГРН сведения о правообладателе отсутствуют</t>
  </si>
  <si>
    <t>В1901000036efWq</t>
  </si>
  <si>
    <t>Республика Дагестан, р-н. Карабудахкентский, с. Доргели,</t>
  </si>
  <si>
    <t>СВОБОДНО</t>
  </si>
  <si>
    <t>В0500001000567</t>
  </si>
  <si>
    <t>Земельный участок (ГУП "Манаскентский")</t>
  </si>
  <si>
    <t>Карабудахкентский район, МО "с. Манаскент", ЗУ №2</t>
  </si>
  <si>
    <t>Распоряжения Минимущества РД от 01.08.2011г. №449-р</t>
  </si>
  <si>
    <t>05:09:000007:1109</t>
  </si>
  <si>
    <t>Под жилую застройку многоквартирную</t>
  </si>
  <si>
    <t>В ЕГРН не указана категория земельного участка.Сведения о правообладателе отсутствуют</t>
  </si>
  <si>
    <t>В1901000036LCy5</t>
  </si>
  <si>
    <t>Дагестан респ, р-н Карабудахкентский, с Манаскент, ЗУ №2.</t>
  </si>
  <si>
    <t>Да</t>
  </si>
  <si>
    <t>Нет</t>
  </si>
  <si>
    <t>По данным аэросъемки на ЗУ расположен жилой многоквартирный дом.</t>
  </si>
  <si>
    <t>В0500001000568</t>
  </si>
  <si>
    <t>Карабудахкентский район, МО "с. Манаскент", ЗУ №3</t>
  </si>
  <si>
    <t>05:09:000007:1110</t>
  </si>
  <si>
    <t>В ЕГРН категория земли указана, как "Земли населенных пунктов". Сведенияя о правообладателе отсутствуют</t>
  </si>
  <si>
    <t>В1901000036MetV</t>
  </si>
  <si>
    <t>Дагестан респ, р-н Карабудахкентский, с Манаскент, ЗУ №3.</t>
  </si>
  <si>
    <t>В0500001000569</t>
  </si>
  <si>
    <t>Карабудахкентский район, МО "с. Манаскент", ЗУ №4</t>
  </si>
  <si>
    <t>05:09:000007:1111</t>
  </si>
  <si>
    <t>В ЕГРН категория земли указана, как "Земли населенных пунктов" Свдения о правообладателе отсутствуют</t>
  </si>
  <si>
    <t>В1901000036FW6q</t>
  </si>
  <si>
    <t>Дагестан респ, р-н Карабудахкентский, с Манаскент, ЗУ №4.</t>
  </si>
  <si>
    <t>В0500001000570</t>
  </si>
  <si>
    <t>Карабудахкентский район, МО "с. Манаскент", ЗУ №5</t>
  </si>
  <si>
    <t>05:09:000007:1112</t>
  </si>
  <si>
    <t>В ЕГРН категория земли указана, как "Земли населенных пунктов"</t>
  </si>
  <si>
    <t>В1901000036rmg0</t>
  </si>
  <si>
    <t>Дагестан респ, р-н Карабудахкентский, с Манаскент, ЗУ №5.</t>
  </si>
  <si>
    <t>В0500001000571</t>
  </si>
  <si>
    <t>Карабудахкентский район, МО "с. Манаскент", ЗУ №6</t>
  </si>
  <si>
    <t>05:09:000007:1113</t>
  </si>
  <si>
    <t>В1901000036wkZy</t>
  </si>
  <si>
    <t>Дагестан респ, р-н Карабудахкентский, с Манаскент, ЗУ №6.</t>
  </si>
  <si>
    <t>В0500001000572</t>
  </si>
  <si>
    <t>Карабудахкентский район, МО "с. Манаскент", ЗУ №7</t>
  </si>
  <si>
    <t>05:09:000007:1114</t>
  </si>
  <si>
    <t>В1901000036r8RF</t>
  </si>
  <si>
    <t>Дагестан респ, р-н Карабудахкентский, с Манаскент, ЗУ №7.</t>
  </si>
  <si>
    <t>В0500001000694</t>
  </si>
  <si>
    <t>Карабудахкентский район, с. Манаскент, аллея Батырмурзаева</t>
  </si>
  <si>
    <t>05:09:000007:1224</t>
  </si>
  <si>
    <t>Объект аннулирован</t>
  </si>
  <si>
    <t>В1901000036bjxy</t>
  </si>
  <si>
    <t>№КУВИ-001/2019-24869356. В ЕГРН отсутствует запрошенная Вами информация</t>
  </si>
  <si>
    <t>В0500001000561</t>
  </si>
  <si>
    <t>05:09:000007:1226</t>
  </si>
  <si>
    <t>В1901000036BUnx</t>
  </si>
  <si>
    <t>№КУВИ-001/2019-24869162В ЕГРН отсутствует запрошенная Вами информация</t>
  </si>
  <si>
    <t>В0500001000562</t>
  </si>
  <si>
    <t>05:09:000007:1227</t>
  </si>
  <si>
    <t>В1901000036TYMX</t>
  </si>
  <si>
    <t>№КУВИ-001/2019-24869105В ЕГРН отсутствует запрошенная Вами информаци</t>
  </si>
  <si>
    <t>В0500001000563</t>
  </si>
  <si>
    <t>05:09:000007:1228</t>
  </si>
  <si>
    <t>В19010000364ovi</t>
  </si>
  <si>
    <t>В0500001000565</t>
  </si>
  <si>
    <t>05:09:000007:1229</t>
  </si>
  <si>
    <t>В1901000036TM0A</t>
  </si>
  <si>
    <t>В0500001000559</t>
  </si>
  <si>
    <t>05:09:000007:1230</t>
  </si>
  <si>
    <t>В1901000036Nfdl</t>
  </si>
  <si>
    <t>В0500001000564</t>
  </si>
  <si>
    <t>05:09:000007:1231</t>
  </si>
  <si>
    <t>В19010000368Her</t>
  </si>
  <si>
    <t>В0500001000558</t>
  </si>
  <si>
    <t>05:09:000007:1232</t>
  </si>
  <si>
    <t>В190100003666F0</t>
  </si>
  <si>
    <t>В0500001000560</t>
  </si>
  <si>
    <t>05:09:000007:1233</t>
  </si>
  <si>
    <t>В1901000036B1sZ</t>
  </si>
  <si>
    <t>В0500001000586</t>
  </si>
  <si>
    <t>Карабудахкентский район, с. Манас, ул. Казбекова, 5</t>
  </si>
  <si>
    <t>05:09:000007:1235</t>
  </si>
  <si>
    <t>Для содержания и обслуживания жилого дома</t>
  </si>
  <si>
    <t>В ЕГРН категория земли указана, как "Земли населенных пунктов" СвЕдения о правообладателе отсутствуют</t>
  </si>
  <si>
    <t>В1901000036VEBB</t>
  </si>
  <si>
    <t>Республика Дагестан, р-н. Карабудахкентский, с. Манаскент, ул. Казбекова</t>
  </si>
  <si>
    <t>133.6</t>
  </si>
  <si>
    <t>По данным аэросъемки на ЗУ расположен жилой  дом.</t>
  </si>
  <si>
    <t>В0500001000557</t>
  </si>
  <si>
    <t>Карабудахкентский район, с. Манас, ул. Казбекова, 3</t>
  </si>
  <si>
    <t>Распоряжение Минимущества РД от 01.08.2011г. №449-р</t>
  </si>
  <si>
    <t>05:09:000007:1236</t>
  </si>
  <si>
    <t>В1901000036JkzE</t>
  </si>
  <si>
    <t>№КУВИ-001/2019-24869298В ЕГРН отсутствует запрошенная Вами информаци</t>
  </si>
  <si>
    <t>В0500001000905</t>
  </si>
  <si>
    <t>Земельный участок (Обход с. Манаскент с подъездом к санаторию "Каспий" км 0 - км 8,8)</t>
  </si>
  <si>
    <t>Распоряжение Дагимущества  РД от 01.11.2016г. №304-р, Распоряжение Минимущества РД от 19.12.2017г. № 588-р</t>
  </si>
  <si>
    <t>05:09:000007:2423</t>
  </si>
  <si>
    <t>ДОРОГА</t>
  </si>
  <si>
    <t>Под автомобильную дорогу "обход с. Манаскент с подходом к санаторию Каспий"</t>
  </si>
  <si>
    <t>В ЕГРН сведения отсутствуют. Граница змельного участка состоит из 2-х контуров</t>
  </si>
  <si>
    <t>В1901000036Ax5x</t>
  </si>
  <si>
    <t>Республика Дагестан, р-н Карабудахкентский, С.П. "Манаскент"</t>
  </si>
  <si>
    <t>Под автомобильную дорогу «обход с. Манаскент с подходом к санаторию Каспий»</t>
  </si>
  <si>
    <t>17613 +/- 46</t>
  </si>
  <si>
    <t>В0500001001211</t>
  </si>
  <si>
    <t>Распоряжение Дагимущества  РД от 01.11.2016г. №304-р, Распоряжение Минимущества РД от 19.12.2017г. № 588-р,  Св-во о госрег. права собст-ти РД рег.запись №05:09:000007:2792-05/001/2017-1 от 22.09.17г.</t>
  </si>
  <si>
    <t>05:09:000007:2792</t>
  </si>
  <si>
    <t xml:space="preserve">ДОРОГА       ЗАКРЕПЛЕН РАСПОРЯЖЕНИЕ              № 384-Р                                ОТ 05 АВГУСТА             2019 ГОДА  </t>
  </si>
  <si>
    <t>Под  автомобильную дорогу Манас-Зеленоморск-Аэропорт</t>
  </si>
  <si>
    <t>Республика Дагестан, р-н Карабудахкентский, с Манаскент</t>
  </si>
  <si>
    <t>44078 +/- 73</t>
  </si>
  <si>
    <t>05:09:000007:2792-05/001/2017-1</t>
  </si>
  <si>
    <t>В0500001000884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</si>
  <si>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№05:09:000008:1895-05/001/2017-1 от 13.03.17г.</t>
  </si>
  <si>
    <t>05:09:000008:1895</t>
  </si>
  <si>
    <t>ДОРОГА            ЗАКРЕПЛЕН РАСПОРЯЖЕНИЕ             ОТ 29 ИЮЛЯ 2019 ГОДА  № 377-Р</t>
  </si>
  <si>
    <t>17467 +/- 231</t>
  </si>
  <si>
    <t>05:09:000008:1895-05/001/2017-1</t>
  </si>
  <si>
    <t>В0500001000573</t>
  </si>
  <si>
    <t>Земельный участок (ГУП "Буйнакский")</t>
  </si>
  <si>
    <t>Карабудахкентский район, с. Уллубийаул</t>
  </si>
  <si>
    <t>05:09:000009:854</t>
  </si>
  <si>
    <t>В1901000036x6KC</t>
  </si>
  <si>
    <t>Дагестан респ, р-н Карабудахкентский, с Уллубийаул, ЗУ №1.</t>
  </si>
  <si>
    <t>В0500001000574</t>
  </si>
  <si>
    <t>05:09:000009:855</t>
  </si>
  <si>
    <t>В19010000360Z2L</t>
  </si>
  <si>
    <t>Дагестан респ, р-н Карабудахкентский, с Уллубийаул, ЗУ №2.</t>
  </si>
  <si>
    <t>В0500001000888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</si>
  <si>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№05:09:000010:755-05/001/2017-1 от 13.03.17г.</t>
  </si>
  <si>
    <t>05:09:000010:755</t>
  </si>
  <si>
    <t>31109 +/- 310</t>
  </si>
  <si>
    <t>05:09:000010:755-05/001/2017-1</t>
  </si>
  <si>
    <t>В0500001000566</t>
  </si>
  <si>
    <t>Карабудахкентский район, с. Зеленоморск, ул. Строительная, 2</t>
  </si>
  <si>
    <t>05:09:000016:311</t>
  </si>
  <si>
    <t>В1901000036hRG6</t>
  </si>
  <si>
    <t>№КУВИ-001/2019-24869212. В ЕГРН отсутствует запрошенная Вами информация.</t>
  </si>
  <si>
    <t>В0500001001212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</si>
  <si>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№05:09:000016:707-05/001/2017-1 от 22.09.17г.</t>
  </si>
  <si>
    <t>05:09:000016:707</t>
  </si>
  <si>
    <t xml:space="preserve"> В ЕГРН граница земельного участка состоит из 2-х контуров. Сведения о правообладателе отсутствуют </t>
  </si>
  <si>
    <t>Республика Дагестан, р-н Карабудахкентский, с Зеленоморск</t>
  </si>
  <si>
    <t>8217 +/- 32</t>
  </si>
  <si>
    <t>05:09:000016:707-05/001/2017-1</t>
  </si>
  <si>
    <t>В0500001000505</t>
  </si>
  <si>
    <t>Земельный участок (ООО "Керамзит")</t>
  </si>
  <si>
    <t>Распоряжение МИ и ЗО РД №379-р от 05.07.2007г., Свидетельство госрегистрации права собственности РД,  запись регистрации №05-05--01/066/2007-113, от 10.07.2007г.</t>
  </si>
  <si>
    <t>05:09:000018:0040</t>
  </si>
  <si>
    <t>Под карьер керамзитных глин</t>
  </si>
  <si>
    <t>ООО "Керамзит"; ИНН 0561051280; КПП 056101001; р/с 40702810400000000063 ООО "Дагэнергобанк" г.Махачкала; БИК 048209064; г. Махачкала, пр. А. Султана, п/я 48</t>
  </si>
  <si>
    <t xml:space="preserve"> Правообладателем указано Минимущество РД. </t>
  </si>
  <si>
    <t>В1901000036UDdG</t>
  </si>
  <si>
    <t>Республика Дагестан, р-н. Карабудахкентский, х-во. Агачаулский</t>
  </si>
  <si>
    <t>Минимущество РД.</t>
  </si>
  <si>
    <t>10.07.2007</t>
  </si>
  <si>
    <t>05-05-01/066/2007-113</t>
  </si>
  <si>
    <t>Керамзит</t>
  </si>
  <si>
    <t>16.07.2007</t>
  </si>
  <si>
    <t>05-05-01/052/2007-080</t>
  </si>
  <si>
    <t>05.12.2031</t>
  </si>
  <si>
    <t>Передаточный акт, № 271, Выдан 29.12.2006
Договор аренды, № 271, Выдан 29.12.2006</t>
  </si>
  <si>
    <t>В0500001001109</t>
  </si>
  <si>
    <t>Земельный участок (ГП "Эльда")</t>
  </si>
  <si>
    <t>Карабудахкентский район, с. Параул</t>
  </si>
  <si>
    <t>Расп. Минимущества РД от 03.05.2011г. №225-р, Св-во о гос.регистрации права собственности РД запись регистрации №05-05-01/121/2011-235 от 02.09.2011г., Расп. Мингосимущества РД от 16.09.2014г. №568-р</t>
  </si>
  <si>
    <t>05:09:000019:241</t>
  </si>
  <si>
    <t>Под организации бутового камня</t>
  </si>
  <si>
    <t xml:space="preserve">Государственное предприятие "Эльда" №26 от 01.06.2011г с 02.09.2011 по 01.06.2021 </t>
  </si>
  <si>
    <t>Буйнакский известковый завод, №79 от 08.11.2012г. С 02.09.2011 по 01.06.2021.Государственное предприятие "Эльда" №26 от 01.06.2011г с 02.09.2011 по 01.06.2021</t>
  </si>
  <si>
    <t>В1901000036xTXE</t>
  </si>
  <si>
    <t>Республика Дагестан, р-н. Карабудахкентский, с. Параул</t>
  </si>
  <si>
    <t>Под организации карьера бутового камня</t>
  </si>
  <si>
    <t>02.09.2011</t>
  </si>
  <si>
    <t>05-05-01/146/2012-035</t>
  </si>
  <si>
    <t>Буйнакский известковый завод</t>
  </si>
  <si>
    <t>17.12.2012</t>
  </si>
  <si>
    <t>08.11.2022</t>
  </si>
  <si>
    <t>Договор аренды земельного участка, № 79, Выдан 08.11.2012</t>
  </si>
  <si>
    <t>По данным аэросъемок ЗУ используется под добычу бутового камня.</t>
  </si>
  <si>
    <t>Государственное предприятие "Эльда"</t>
  </si>
  <si>
    <t>05-05-01/121/2011-236</t>
  </si>
  <si>
    <t>01.06.2021</t>
  </si>
  <si>
    <t>Договор аренды земельного участка, № 26, Выдан 01.06.2011
Передаточный акт, Выдан 01.06.2011</t>
  </si>
  <si>
    <t>В0500003000028</t>
  </si>
  <si>
    <t>Земельный участок (СПК "им. Дмитрова")</t>
  </si>
  <si>
    <t>Распоряжение Минимущества РД от 27.07.2010г. №466-р,Свидетельство о госрегистрации права собственности РД, запись регистрации №05-05-01/074/2010-726 от 04.08.2010г.</t>
  </si>
  <si>
    <t>05:09:000021:147</t>
  </si>
  <si>
    <t>Под строительство музея-заповедника-этнографического комплекса; Дагестанский аул</t>
  </si>
  <si>
    <t>Обременения не зарегистрированы</t>
  </si>
  <si>
    <t>В19010000362NEV</t>
  </si>
  <si>
    <t>Республика Дагестан, р-н. Карабудахкентский</t>
  </si>
  <si>
    <t>Земли особо охраняемых территорий и объектов</t>
  </si>
  <si>
    <t>Под строительство музея-заповедника-этнографического комплекса "Дагестанский аул"</t>
  </si>
  <si>
    <t>РОССИЯ</t>
  </si>
  <si>
    <t>08.02.2013</t>
  </si>
  <si>
    <t>05-05-01/007/2013-615</t>
  </si>
  <si>
    <t>В0500003001790</t>
  </si>
  <si>
    <t>Распоряжение Минимущества РД от 04.10.2012г. №840-р, Свидетельство о госрегистрации права собственности РД запись регистрации №05-0-1-23/2004/2012-572 от 10.12.2012г.</t>
  </si>
  <si>
    <t>05:09:000021:200</t>
  </si>
  <si>
    <t xml:space="preserve">Для отгонного животноводства </t>
  </si>
  <si>
    <t>СПКАгрофирма "Мугурух" №171 от 14.12.2015г. С 12.01.2016 по 14.12.2064</t>
  </si>
  <si>
    <t>СПКАгрофирма "Мугурух" №171 от 14.12.2015г. ИНН:0539003763</t>
  </si>
  <si>
    <t>В1901000036Pd7P</t>
  </si>
  <si>
    <t>Дагестан респ, р-н Карабудахкентский, СПК им "Дмитрова" Чародинского р-на.</t>
  </si>
  <si>
    <t>Для отгонного животноводства</t>
  </si>
  <si>
    <t>927882 +/- 8449</t>
  </si>
  <si>
    <t>05-0-1-23/2004/2012-572</t>
  </si>
  <si>
    <t>СПК Агрофирма "Мугурух"</t>
  </si>
  <si>
    <t>05-05/001-05/160/010/2015-7570/2</t>
  </si>
  <si>
    <t>Договор аренды земельного участка, находящегося в государственной собственности Республики
Дагестан, № 170, Выдан 14.12.2015</t>
  </si>
  <si>
    <t>В0500003001791</t>
  </si>
  <si>
    <t>Распоряжение Минимущества РД от 04.10.2012г. №840-р, Свидетельство о госрегистрации права собственности РД запись регистрации №05-0-1-23/2004/2012-576 от 09.11.2012г.</t>
  </si>
  <si>
    <t>05:09:000021:201</t>
  </si>
  <si>
    <t>В1901000036wo8K</t>
  </si>
  <si>
    <t>Дагестан респ, р-н Карабудахкентский, СПК им "Дмитрова" Чародинского р-на</t>
  </si>
  <si>
    <t>1331071 +/- 10108</t>
  </si>
  <si>
    <t>05-0-1-23/2004/2012-576</t>
  </si>
  <si>
    <t>12.01.2016</t>
  </si>
  <si>
    <t>05-05/001-05/160/010/2015-7563/2</t>
  </si>
  <si>
    <t>14.12.2064</t>
  </si>
  <si>
    <t>Договор аренды земельного участка, находящегося в государственной собственности Республики
Дагестан, № 171, Выдан 14.12.2015</t>
  </si>
  <si>
    <t>В0500003001793</t>
  </si>
  <si>
    <t>Распоряжение Минимущества РД от 04.10.2012г. №840-р, Свидетельство о госрегистрации права собственности РД запись регистрации №05-0-1-23/2004/2012-575 от 09.11.2012г.</t>
  </si>
  <si>
    <t>05:09:000021:203</t>
  </si>
  <si>
    <t>СПК  Агрофирма "Мугурух"ИНН  № 168 от 14.12.2015г. С 14.12.2015 по 14.12.2064</t>
  </si>
  <si>
    <t>СПК  Агрофирма "Мугурух" № 168 от 14.12.2015г. С 14.12.2015 по 14.12.2064</t>
  </si>
  <si>
    <t>В1901000036oCDq</t>
  </si>
  <si>
    <t>30481 +/- 1528</t>
  </si>
  <si>
    <t>05-0-1-23/2004/2012-575</t>
  </si>
  <si>
    <t>05-05/001-05/160/010/2015-7584/2</t>
  </si>
  <si>
    <t>14.12.2015</t>
  </si>
  <si>
    <t>Договор аренды земельного участка, находящегося в государственной собственности Республики
Дагестан, № 168, Выдан 14.12.2015
Передаточный акт, Выдан 14.12.2015</t>
  </si>
  <si>
    <t>В0500003001794</t>
  </si>
  <si>
    <t>Распоряжение Минимущества РД от 04.10.2012г. №840-р, Свидетельство о госрегистрации права собственности РД запись регистрации №05-0-1-23/2004/2012-577от 09.11.2012г.</t>
  </si>
  <si>
    <t>05:09:000021:204</t>
  </si>
  <si>
    <t>СПК Агроформа "Мугурух"до 14 декабря 2064 года</t>
  </si>
  <si>
    <t>СПК Агроформа "Мугурух", ИНН:0539003763</t>
  </si>
  <si>
    <t>В1901000036xBtY</t>
  </si>
  <si>
    <t>270270 +/- 4549</t>
  </si>
  <si>
    <t>05-0-1-23/2004/2012-577</t>
  </si>
  <si>
    <t>05-05/001-05/160/010/2015-7555/2</t>
  </si>
  <si>
    <t>Договор аренды земельного участка, находящегося в государственной собственности Республики
Дагестан, № 172, Выдан 14.12.2015</t>
  </si>
  <si>
    <t>В0500003001795</t>
  </si>
  <si>
    <t>Распоряжение Минимущества РД от 04.10.2012г. №840-р, Свидетельство о госрегистрации права собственности РД запись регистрации №05-0-1-23/2004/2012-570 от 10.12.2012г.</t>
  </si>
  <si>
    <t>05:09:000021:205</t>
  </si>
  <si>
    <t>СПК Агрофирма "Мугурух" № 169от 14.12.2015г.  С12.01.2016 по 14.12.2064</t>
  </si>
  <si>
    <t>СПК Агрофирма "Мугурух" ИНН: 0539003763№ 169от 14.12.2015г.  С12.01.2016 по 14.12.2064</t>
  </si>
  <si>
    <t>В1901000036lW8L</t>
  </si>
  <si>
    <t>1566760 +/- 10952</t>
  </si>
  <si>
    <t>05-0-1-23/2004/2012-570</t>
  </si>
  <si>
    <t>СПК Агрофирма "Мугурух", ИНН: 0539003763. № 169, Выдан 14.12.2015. Срок действия с 14.12.2015 по 14.12.2064</t>
  </si>
  <si>
    <t>05-05/001-05/160/010/2015-7573/2</t>
  </si>
  <si>
    <t>Договор аренды земельного участка, находящегося в государственной собственности Республики
Дагестан, № 169, Выдан 14.12.2015</t>
  </si>
  <si>
    <t>В0500003001971</t>
  </si>
  <si>
    <t>Распоряжение Минимущества РД от 3.07.2015г. №450-р, Свидетельство о госрегистрации права собственности РД запись регистрации №05-05/001-05/160/004/2015-7738/1 от 24.07.2015г.</t>
  </si>
  <si>
    <t>05:09:000021:317</t>
  </si>
  <si>
    <t>В целях размещения инженерных сетей инвестиционной площадки;Уйташ</t>
  </si>
  <si>
    <t xml:space="preserve">Обременения не зарегистрированы. Правообладателем указано МО городского округа "город "Каспийск" </t>
  </si>
  <si>
    <t>В1901000036W5j0</t>
  </si>
  <si>
    <t>Республика Дагестан, г.Каспийск, район "Уйташ", участок №5</t>
  </si>
  <si>
    <t>В целях размещения инженерных сетей инвестиционной площадки "Уйташ"</t>
  </si>
  <si>
    <t>80000 +/- 99</t>
  </si>
  <si>
    <t>Муниципальное образование городского округа "город Каспийск"</t>
  </si>
  <si>
    <t>25.01.2016</t>
  </si>
  <si>
    <t>05-05/012-05/148/010/2016-49/2</t>
  </si>
  <si>
    <t>В0500003001972</t>
  </si>
  <si>
    <t>Распоряжение Мингосимущества РД от 02.11.2015г. №696-р. Свидетельство о госрегистрации права собственности РД запись регистрации №05-05/001-05/001/003/2015-2346/1 от 03.11.2015г.</t>
  </si>
  <si>
    <t>05:09:000021:320</t>
  </si>
  <si>
    <t xml:space="preserve">Для ведения отгонного животноводства </t>
  </si>
  <si>
    <t>СПК "Дмитрова" №01 от 10.05.2016г. С17.10.2016 по 10.03.2019</t>
  </si>
  <si>
    <t>Данные о правообладателе отсутствуют</t>
  </si>
  <si>
    <t>В1901000036DsHj</t>
  </si>
  <si>
    <t>Республика Дагестан, р-н Карабудахкентский, СПК им "Дмитрова" Чародинского района</t>
  </si>
  <si>
    <t>Для ведения отгонного животноводства</t>
  </si>
  <si>
    <t>4360363 +/- 200</t>
  </si>
  <si>
    <t>15.06.2016</t>
  </si>
  <si>
    <t>05-05/001-05/140/012/2016-16658/4</t>
  </si>
  <si>
    <t>17.10.2016</t>
  </si>
  <si>
    <t>05-05/001-05/140/012/2016-28187/3</t>
  </si>
  <si>
    <t>Договор аренды земельного участка находящегося в государственной собственности Республики Дагестан,
№ 73, Выдан 13.10.2016</t>
  </si>
  <si>
    <t>ГКУ Дирекция по реконструкции и модернизации
объектов инженерной и транспортной инфраструктуры монопрофильных городов Республики Дагестан и
развитию инвестиционной площадки "Уйташ"</t>
  </si>
  <si>
    <t>05-05/001-05/140/012/2016-27876/2</t>
  </si>
  <si>
    <t>10.03.2019</t>
  </si>
  <si>
    <t>договор субаренды земельного участка для целей капитального строительства, № 01, Выдан 10.05.2016</t>
  </si>
  <si>
    <t>В0500003001973</t>
  </si>
  <si>
    <t>Распоряжение Мингосимущества РД от 02.11.2015г. №696-р. Свидетельство о госрегистрации права собственности РД запись регистрации №05-05/001-05/001/003/2015-2347/1 от 03.11.2015г.</t>
  </si>
  <si>
    <t>05:09:000021:321</t>
  </si>
  <si>
    <t>В целях строительства завода по производству керамического кирпича</t>
  </si>
  <si>
    <t>ООО "Завод строительных материалов" №17 от 12.02.2016г.  с 24.02.2016 по 30.12.2020</t>
  </si>
  <si>
    <t>В ЕГРН правообладатель не указан. Обременение зарегистрировано на ДРФ АО " Росийский Сельсохозяйственый банк"№ 120400/0033-7 от 16.11.2016г.</t>
  </si>
  <si>
    <t>В1901000036EKC8</t>
  </si>
  <si>
    <t>15746 +/- 1098</t>
  </si>
  <si>
    <t>03.11.2015</t>
  </si>
  <si>
    <t>05-05/001-05/001/003/2015-2347/1</t>
  </si>
  <si>
    <t>ООО "Завод строительных материалов"</t>
  </si>
  <si>
    <t>05-05/001-05/001/003/2016-053/2</t>
  </si>
  <si>
    <t>Договор аренды земельного участка, находящегося в государственной собственности Республики
Дагестан, № 17, Выдан 12.02.2016</t>
  </si>
  <si>
    <t>Ипотека</t>
  </si>
  <si>
    <t>Дагестанский региональный филиал АО "Российский Сельскохозяйственный банк"</t>
  </si>
  <si>
    <t>05-05/001-05/140/012/2016-31316/1</t>
  </si>
  <si>
    <t>Договор о залоге права аренды земельного участка, № 120400/0033-7, Выдан 16.11.2016</t>
  </si>
  <si>
    <t>В0500001000729</t>
  </si>
  <si>
    <t>Земельный участок (СНТ "Чох-Росо")</t>
  </si>
  <si>
    <t>Распоряжение Минимущества РД от 26.09.2011г. №568-р, Свидетельство о госрегистрации права собственности РД запись регистрации №05-05-01/150/2011-516 от 02.11.2011г.</t>
  </si>
  <si>
    <t>05:09:000023:0020</t>
  </si>
  <si>
    <t>В ГРН сведения отсутствуют.</t>
  </si>
  <si>
    <t>СНТ "Чох-росо" ИНН 7705052226/054102001; БИК 048209893; Филиал "Дагрус" ОАО "Леспромбанк" р/с 40703810800000000054; к/с 30101810900000000893</t>
  </si>
  <si>
    <t>В ЕГРН сведения отсутствуют.</t>
  </si>
  <si>
    <t>В1901000036jxlO</t>
  </si>
  <si>
    <t>Дагестан респ, р-н Карабудахкентский</t>
  </si>
  <si>
    <t>Для ведения садоводства</t>
  </si>
  <si>
    <t>1545028 +/- 10876</t>
  </si>
  <si>
    <t>В0500003001856</t>
  </si>
  <si>
    <t>Земельный участок (СХК "Гранит")</t>
  </si>
  <si>
    <t>Распоряжение Мингосимущества РД от 27.05.2013г. №282-р, Свидетельство о госрегистрации права собственности РД запись регистрации №05-05-01/069/2013-645 от 10.09.2013г.</t>
  </si>
  <si>
    <t>05:09:000023:3</t>
  </si>
  <si>
    <t>Для строительства производственных объектов</t>
  </si>
  <si>
    <t>С/Х КООП "Гранит"до 2 октября 2062 года</t>
  </si>
  <si>
    <t>Правообладателем указано С/Х КООП "Гранит", ИНН: 0522011540 №05-05/001-05/160/003/2015-4787/3 от 29.04.2015. Обременения не зарегистрированы.</t>
  </si>
  <si>
    <t>В19010000361W1c</t>
  </si>
  <si>
    <t>Дагестан респ, р-н Карабудахкентский, из земель колхоза им.О.Чохского Гунибского р-на</t>
  </si>
  <si>
    <t>для строительства производственных объектов</t>
  </si>
  <si>
    <t>89000 +/- 2610</t>
  </si>
  <si>
    <t>Сельскохозяйственный кооператив "Гранит", ИНН: 0522011540</t>
  </si>
  <si>
    <t>05-05/001-05/160/003/2015-4787/3</t>
  </si>
  <si>
    <t>Карабудахкентский РОСП</t>
  </si>
  <si>
    <t>05:09:000023:3-05/184/2018-2</t>
  </si>
  <si>
    <t>Постановление о запрете на совершение действий по регистрации, № 29262/18/05042-ИП, Выдан
11.11.2018</t>
  </si>
  <si>
    <t>В0500001000180</t>
  </si>
  <si>
    <t>Карабудахкентский район, местность "Уйташ"</t>
  </si>
  <si>
    <t>Распоряжение Мингоссобственности РД от 06.08.2009г. №334-р, Свидетельство о госрегистрации права собственности РД, запись регистрации №05-05-01/001/2009-998 от 01.09.2009г.</t>
  </si>
  <si>
    <t>05:09:000023:30</t>
  </si>
  <si>
    <t>Земли сельскохозяйственного использования</t>
  </si>
  <si>
    <t xml:space="preserve"> ООО " БРЕНД-М" ИНН 0522015697 №53 от 25.03.2013г. С 29.03.2013 по 25.03.2062ФГУ "Дирекция строящихся сельскохозяйственных, мелиоративных  и водохозяйственных объектов в РД №53 от 25.03.2013г. С 24.06ю2009 по 24.06.2058</t>
  </si>
  <si>
    <t>В1901000036Vob1</t>
  </si>
  <si>
    <t>00513086000038</t>
  </si>
  <si>
    <t>Карабудахкентский район, ПКЗ "Дагестанский", с. Турали-6, уч. Турали</t>
  </si>
  <si>
    <t>Расп. №518-р, от 27.08.2008г. №401-р, №425-р от 02.07.2010г, 199-р от 13.04.2015г., 618-р от 02.10.15 г., 425-р от 02.12.16 г. Св-во о госрег. права соб-ти РД, №05-05-01/074/2010-527 от 09.07.10г</t>
  </si>
  <si>
    <t>05:09:000024:14</t>
  </si>
  <si>
    <t>Для конводства</t>
  </si>
  <si>
    <t xml:space="preserve"> Сведения о правообладателе отсутствуют. Земельный участок состоит из 2 контуров</t>
  </si>
  <si>
    <t>В1901000036pu70</t>
  </si>
  <si>
    <t>Для коневодства</t>
  </si>
  <si>
    <t>2683951 +/- 14335</t>
  </si>
  <si>
    <t>В0500001000501</t>
  </si>
  <si>
    <t>Земельный участок (ГУ "Заводская конюшня "Дагестанская")</t>
  </si>
  <si>
    <t>Карабудахкентский, Турали-6</t>
  </si>
  <si>
    <t>Расп. Министерства земельных и имущественных отношений РД №425-р от 02.07.2010г., Свидетельство о госрегистрации права собственности РД, запись регистрации №05-05-01/074/2010-502 от 07.07.2010г.</t>
  </si>
  <si>
    <t>05:09:000024:17</t>
  </si>
  <si>
    <t>Для организации песчаного карьера</t>
  </si>
  <si>
    <t>ООО "Трансстрой"  №88 по 20.07.2059</t>
  </si>
  <si>
    <t>ООО "Трансстрой"  №88 от 20.07.2010г.с 18.03.2013  по 20.07.2059. Договор участия в долевом строительстве не зарегистрировано.</t>
  </si>
  <si>
    <t>В1901000036cbjy</t>
  </si>
  <si>
    <t>для организации песчанного карьера</t>
  </si>
  <si>
    <t>99995 +/- 1422</t>
  </si>
  <si>
    <t>05-05-01/074/2010-502</t>
  </si>
  <si>
    <t>Трансстрой</t>
  </si>
  <si>
    <t>05-05-01/007/2013-924</t>
  </si>
  <si>
    <t>Договор аренды, № 88, Выдан 20.07.2010</t>
  </si>
  <si>
    <t>В0500002000005</t>
  </si>
  <si>
    <t>ЗЕМЛИ ФОНДА ПЕРЕРАСПРЕДЕЛЕНИЯ</t>
  </si>
  <si>
    <t>Карабудахкентский район, Турали-6</t>
  </si>
  <si>
    <t>Распоряжение  Минимущества РД №425-р от 02.07.2010г,  Свидетельство о госрегистрации права собственности РД, запись регистрации №05-05-01/014/2010-528 от 02.08.2010г.</t>
  </si>
  <si>
    <t>05:09:000024:18</t>
  </si>
  <si>
    <t>В1901000036oAJz</t>
  </si>
  <si>
    <t>для организации песчаного карьера</t>
  </si>
  <si>
    <t>99942 +/- 935</t>
  </si>
  <si>
    <t>05-05-01/074/2010-528</t>
  </si>
  <si>
    <t>В0500002001281</t>
  </si>
  <si>
    <t>Земельный участок (ООО "Койсу")</t>
  </si>
  <si>
    <t>Распоряжение Мингосимущества РД от 02.10.2015 г. № 618-р,  Свидетельство о госрегистрации права собственности РД, запись регистрации №05-05/001-05/001/003/2015-2307/1 от 30.10.2015 г</t>
  </si>
  <si>
    <t>05:09:000024:26</t>
  </si>
  <si>
    <t>Для сельскохозяйственного использования</t>
  </si>
  <si>
    <t>"Койсу" №4 от 07.02.2017г.с 22.02.2017 по 07.02.2066</t>
  </si>
  <si>
    <t>В1901000036SVRq</t>
  </si>
  <si>
    <t>для сельскохозяйственного использования</t>
  </si>
  <si>
    <t>1150000 +/- 375</t>
  </si>
  <si>
    <t>05-05/001-05/001/003/2015-2307/1</t>
  </si>
  <si>
    <t>В0500002001282</t>
  </si>
  <si>
    <t>Распоряжение Мингосимущества РД от 28.11.2016 г. № 385-р,  Свидетельство о госрегистрации права собственности РД, запись регистрации №05-05/001-05/309/001/2016-3646/1 от 28.12.2016 г.</t>
  </si>
  <si>
    <t>05:09:000024:793</t>
  </si>
  <si>
    <t>Нет границ</t>
  </si>
  <si>
    <t>В1901000036i3pb</t>
  </si>
  <si>
    <t>1350000 +/- 10167</t>
  </si>
  <si>
    <t>В0500002001276</t>
  </si>
  <si>
    <t>Карабудахкентский район, п. Турали-6</t>
  </si>
  <si>
    <t>Распоряжение Дагимущества РД от 27.12.2016 г. №507-р, Свидетельство о госрегистрации права собственности РД запись регистрации № 05-05/001-05/140/012/2016-35923/1 от 29.12.2016 г.</t>
  </si>
  <si>
    <t>05:09:000024:795</t>
  </si>
  <si>
    <t>Для сельскохозяйственного  использования</t>
  </si>
  <si>
    <t>ООО "Керамзит"</t>
  </si>
  <si>
    <t>Правообладателем указано Минимущество РД.  Арендатор "Керамзит",ИНН: 0561051280  №271 от 29.12.2006г. С 16.07.2007 по 05.12.2031.Передаточный акт №271 от 29.12.2006г.</t>
  </si>
  <si>
    <t>В190100003680PX</t>
  </si>
  <si>
    <t>Республика Дагестан, р-н Карабудахкентский, п Турали-6</t>
  </si>
  <si>
    <t>1500000 +/- 10717</t>
  </si>
  <si>
    <t>В0500002001275</t>
  </si>
  <si>
    <t>Распоряжение Дагимущества РД от 27.12.2016 г. №508-р, Свидетельство о госрегистрации права собственности РД запись регистрации № 05-05/001-05/140/012/2016-35926/1 от 29.12.2016 г.</t>
  </si>
  <si>
    <t>05:09:000024:796</t>
  </si>
  <si>
    <t xml:space="preserve"> Джапаров Магомедзагир Джапарович №38 от 22.02.2017г.с 02.05.2017 по 22.02.2065. В ЕГРН данные о правообладателе отсутствуют. Участия в долевом строитеьстве не заегестрировано</t>
  </si>
  <si>
    <t>В1901000036jqUy</t>
  </si>
  <si>
    <t>Республика Дагестан, р-н Карабудахкентский, п Турали-6,</t>
  </si>
  <si>
    <t>65521 +/- 2240</t>
  </si>
  <si>
    <t>05-05/001-05/140/012/2016-35926/1</t>
  </si>
  <si>
    <t>Джапаров Магомедзагир Джапарович</t>
  </si>
  <si>
    <t>05:09:000024:796-05/001/2017-2</t>
  </si>
  <si>
    <t>Договор аренды земельного участка, находящегося в собственности РД, № 38, Выдан 22.02.2017</t>
  </si>
  <si>
    <t>В0500002000075</t>
  </si>
  <si>
    <t>Земельный участок (КФХ "Хайдар")</t>
  </si>
  <si>
    <t>Карабудахкентский район, местность "Мутай-Кутан"</t>
  </si>
  <si>
    <t>Распоряжение Минимущества РД от 17.07.2012г. №619-р</t>
  </si>
  <si>
    <t>05:09:000025:4</t>
  </si>
  <si>
    <t>Для ведения крестьянского (фермерского)ь хозяйста</t>
  </si>
  <si>
    <t xml:space="preserve">Обременения не зарегистрированы.Правообладателем указано  Меджидова Наида Гайдарбековна. Пожизненное наследуемое владение.№05-01/14/1/2003-84 от 17.01.2003. </t>
  </si>
  <si>
    <t>В1901000036dupa</t>
  </si>
  <si>
    <t>Для ведения крестьянского (фермерского) хозяйства</t>
  </si>
  <si>
    <t>Меджидова Наида Гайдарбековна Пожизненное наследуемое владение</t>
  </si>
  <si>
    <t>17.01.2003</t>
  </si>
  <si>
    <t>05-01/14/1/2003-84</t>
  </si>
  <si>
    <t>В0500003001631</t>
  </si>
  <si>
    <t>Земельный участок (СПК "Агрофирма им. С.Курбанова")</t>
  </si>
  <si>
    <t>Распоряжение Минимущества РД от 14.01.2011г. №5-р, Свидетельство о госрегистрации права собственности РД, запись регистрации №05-05-01/018/2011-273 от 15.02.2011г.</t>
  </si>
  <si>
    <t>05:09:000027:74</t>
  </si>
  <si>
    <t>СПК "Агрофирма"до 29 декабря 2055 года</t>
  </si>
  <si>
    <t>СПК "Агрофирма" им. С.Курбанова. ИНН: 0502001689 №157 от 23.11.2015г. С 29.04.2016 по 19.12.2055до 29 декабря 2055 года</t>
  </si>
  <si>
    <t>В1901000036OZDc</t>
  </si>
  <si>
    <t>841828.72</t>
  </si>
  <si>
    <t>05-05-01/018/2011-273</t>
  </si>
  <si>
    <t>СПК "Агрофирма" им. С.Курбанова</t>
  </si>
  <si>
    <t>05-05/001-05/140/012/2016-10846/2</t>
  </si>
  <si>
    <t>Договор аренды земельного участка, находящегося в государственной собственности РД, № 157, Выдан
23.11.2015</t>
  </si>
  <si>
    <t>В0500003001632</t>
  </si>
  <si>
    <t>Распоряжение Минимущества РД от 14.01.2011г. №5-р, Свидетельство о госрегистрации права собственности РД, запись регистрации №05-05-01/018/2011-274 от 15.02.2011г.</t>
  </si>
  <si>
    <t>05:09:000027:80</t>
  </si>
  <si>
    <t xml:space="preserve">Под строительство откормочного пункта </t>
  </si>
  <si>
    <t>КФХ "Горец"до 28 апреля 2059 года.05-05-01/018/2011-408 от 14.03.2011г.</t>
  </si>
  <si>
    <t>Исаев Габибулла исаевич договор аренды №45 от 28.04.200г. С 14. 03.2011 по 28.04.2059. Передаточный акт от 28.04.2010г.ОАО "Россельхозбанк", ИНН:7725114488.Договор о ипотеке №110400/0016-7.1 от 114.10.2011г.</t>
  </si>
  <si>
    <t>В1901000036GwG8</t>
  </si>
  <si>
    <t>Республика Дагестан, р-н. Карабудахкентский, СПК. "Агрофирма им.С.Курбанова".</t>
  </si>
  <si>
    <t>Под строительство откормочного пункта</t>
  </si>
  <si>
    <t>6004.88</t>
  </si>
  <si>
    <t>05-05-01/018/2011-274</t>
  </si>
  <si>
    <t>Исаев Габибулла Исаевич</t>
  </si>
  <si>
    <t>05-05-01/018/2011-408</t>
  </si>
  <si>
    <t>Договор аренды земельного участка, № 45, Выдан 28.04.2010
Передаточный акт, Выдан 28.04.2010</t>
  </si>
  <si>
    <t>ОАО "Российский сельскохозяйственный банк"</t>
  </si>
  <si>
    <t>05-05-01/150/2011-700</t>
  </si>
  <si>
    <t>Договор об ипотеке (залоге недвижимости), № 110400/0016-7.1, Выдан 14.10.2011</t>
  </si>
  <si>
    <t>В0500001000710</t>
  </si>
  <si>
    <t>Карабудахкентский район, местность "Уйташ", аэропорт</t>
  </si>
  <si>
    <t>Распоряжение Минимущества РД от 02.09.2011г. №535-р, Свидетельство о госрегистрации права собственности РД запись регистрации №05-05-01/150/2011-184 от 13.10.2011г.</t>
  </si>
  <si>
    <t>05:09:000027:81</t>
  </si>
  <si>
    <t>Для реконструкции и развития аэропорта г.Махачкала РД</t>
  </si>
  <si>
    <t>ФГУП "Администрация гражданских аэродромов" до 1 февраля 2016 года</t>
  </si>
  <si>
    <t>ФГУП "Администрация гражданских аэродромов" ИНН: 7714276906 №Д-170-14 от 09.10.2017г. С 19.10.2017 по 09.10.2066</t>
  </si>
  <si>
    <t>В1901000036Wegh</t>
  </si>
  <si>
    <t>Республика Дагестан, р-н. Карабудахкентский, в местности. "Уйташ"</t>
  </si>
  <si>
    <t>05-05/001-05/140/012/2016-3552/2</t>
  </si>
  <si>
    <t>Федеральное государственное унитарное предприятие "Администрация гражданских аэропортов
(аэродромов)"</t>
  </si>
  <si>
    <t>05:09:000027:81-05/001/2017-1</t>
  </si>
  <si>
    <t>Договор аренды земельного участка, № Д-170-14, Выдан 09.10.2017 _</t>
  </si>
  <si>
    <t>В0500001000713</t>
  </si>
  <si>
    <t>Распоряжение Минимущества РД от 02.09.2011г. №535-р, Свидетельство о госрегистрации права собственности РД запись регистрации №05-05-01/150/2011-189 от 13.10.2011г.</t>
  </si>
  <si>
    <t>05:09:000027:82</t>
  </si>
  <si>
    <t>ФГУП "Администрация гражданских аэропортов" №Д-170-14 от 09.10.2017г. С 19.10.2017 по 09.10.2066</t>
  </si>
  <si>
    <t>В1901000036HtwZ</t>
  </si>
  <si>
    <t>Республика Дагестан, р-н. Карабудахкентский, в местности. "Уйташ" Аэропорт.</t>
  </si>
  <si>
    <t>Для реконструкции и развития аэропорта Махачкала РД</t>
  </si>
  <si>
    <t>05-05/001-05/140/012/2016-3564/2</t>
  </si>
  <si>
    <t>05:09:000027:82-05/001/2017-1</t>
  </si>
  <si>
    <t>Договор аренды земельного участка, № Д-170-14, Выдан 09.10.2017</t>
  </si>
  <si>
    <t>В0500003001633</t>
  </si>
  <si>
    <t>Распоряжение Минимущества РД от 14.01.2011г. №5-р, Свидетельство о госрегистрации права собственности РД, запись регистрации №05-05-01/018/2011-272 от 15.02.2011г.</t>
  </si>
  <si>
    <t>05:09:000027:83</t>
  </si>
  <si>
    <t>В1901000036rDqJ</t>
  </si>
  <si>
    <t>05-05-01/007/2013-616</t>
  </si>
  <si>
    <t>В0500003001634</t>
  </si>
  <si>
    <t>Распоряжение Минимущества РД от 14.01.2011г. №5-р, Свидетельство о госрегистрации права собственности РД, запись регистрации №05-05-01/018/2011-271 от 15.02.2011г.</t>
  </si>
  <si>
    <t>05:09:000027:84</t>
  </si>
  <si>
    <t>СПК "Агрофирма" им. С. Курбанова, №156 с  29.04.2016г.по 29.12.2055</t>
  </si>
  <si>
    <t>В1901000036POrF</t>
  </si>
  <si>
    <t>484337.63</t>
  </si>
  <si>
    <t>05-05-01/018/2011-271</t>
  </si>
  <si>
    <t>05-05/001-05/140/012/2016-10838/2</t>
  </si>
  <si>
    <t>Договор аренды земельного участка находящегося в государственной собственности РД, № 156, Выдан
23.11.2015</t>
  </si>
  <si>
    <t>В0500003001635</t>
  </si>
  <si>
    <t>Распоряжение Минимущества РД от 14.01.2011г., №5-р, Свидетельство о госрегистрации права собственности РД, запись регистрации №05-05-01/018/2011-270 от 15.02.2011г.</t>
  </si>
  <si>
    <t>05:09:000027:85</t>
  </si>
  <si>
    <t>СПК Агрофирма №155  с  19.09.2016 по 29.12.2055</t>
  </si>
  <si>
    <t>Габибулаева Патимат Габибулаевна установлено ограничение прав и обраменение  с 19.09.2016 по 29.12.2055. Ат приема предачи от 02.09.2016г.</t>
  </si>
  <si>
    <t>В1901000036TraN</t>
  </si>
  <si>
    <t>445520.06</t>
  </si>
  <si>
    <t>05-05-01/018/2011-270</t>
  </si>
  <si>
    <t>Габибуллаева Патимат Гибибуллаевна</t>
  </si>
  <si>
    <t>05-05/001-05/140/012/2016-25152/1</t>
  </si>
  <si>
    <t>Договор о передаче (уступке) прав и бязанностей по договору аренды земельного участка, находящегося в
государственной собственности Республики Дагестан от 23.11.2015 №155, Выдан 02.09.2016
Акт приема-передачи, Выдан 02.09.2016</t>
  </si>
  <si>
    <t>В0500003001636</t>
  </si>
  <si>
    <t>Распоряжение Минимущества РД от 14.01.2011г. №5-р, Свидетельство о госрегистрации права собственности РД, запись регистрации №05-05-01/018/2011-275 от 15.02.2011г.</t>
  </si>
  <si>
    <t>05:09:000027:86</t>
  </si>
  <si>
    <t>СПК " Агрофирма" №158 от 23.11.2015г.</t>
  </si>
  <si>
    <t>СПК " Агрофирма" №158 от 23.11.2015г. С 29.04.2016 по 29.12.2055.В ЕГРН граница земельного учас тка состоит из 4-х контуров.</t>
  </si>
  <si>
    <t>В1901000036s1Vv</t>
  </si>
  <si>
    <t>р-н Карабудахкентский, СПК Агрофирма им. С. Курбанова</t>
  </si>
  <si>
    <t>6658279 +/- 23509</t>
  </si>
  <si>
    <t>05-05-01/018/2011-275</t>
  </si>
  <si>
    <t>29.04.2016</t>
  </si>
  <si>
    <t>05-05/001-05/140/012/2016-10844/2</t>
  </si>
  <si>
    <t>29.12.2055</t>
  </si>
  <si>
    <t>Договор аренды земельного участка находящегося в государственной собственности РД, № 158, Выдан
23.11.2015</t>
  </si>
  <si>
    <t>В0500003001962</t>
  </si>
  <si>
    <t>Распоряжение Мингосимущества РД от 20.02.2014 г. №57-р, Свидетельство о госрегистрации права собственности РД запись регистрации №05-05-01/519/2014-2 от 08.04.2014 г.</t>
  </si>
  <si>
    <t>05:09:000027:93</t>
  </si>
  <si>
    <t>В ЕГРН не указана категория земельного участка</t>
  </si>
  <si>
    <t>В1901000036d4a7</t>
  </si>
  <si>
    <t>2203396 +/- 12988</t>
  </si>
  <si>
    <t>05-05-01/519/2014-2</t>
  </si>
  <si>
    <t>В0500003001181</t>
  </si>
  <si>
    <t>Земельный участок (СПК им. Сулейманова)</t>
  </si>
  <si>
    <t>Распоряжение МИ и ЗО РД №625-р от 30.10.2007г., Свидетельство о госрегистрации права собственности РД, запись регистрации №05-05-11/004/2008-986 от 14.11.2008г.</t>
  </si>
  <si>
    <t>05:09:000029:6</t>
  </si>
  <si>
    <t>СПК "им. Сулейманова", ИНН: 0527004515 №152 от 08ю12.2006г. С 02.11.2016 по 08.12.2026</t>
  </si>
  <si>
    <t>В1901000036V1gZ</t>
  </si>
  <si>
    <t>2809876.28</t>
  </si>
  <si>
    <t>Агентство по лесному хозяйству Республики Дагестан, ИНН: 0561058687</t>
  </si>
  <si>
    <t>05-05-11/004/2008-986</t>
  </si>
  <si>
    <t>СПК "им. Сулейманова</t>
  </si>
  <si>
    <t>05-05/001-05/140/012/2016-29437/2</t>
  </si>
  <si>
    <t>Распоряжение, № 283-р, Выдан 21.10.2016 Комитет по земельным и имущественным отношениям
Республики Дагестан
Договор аренды, № 152, Выдан 08.12.2006</t>
  </si>
  <si>
    <t>В0500001000902</t>
  </si>
  <si>
    <t>05:09:000030:220</t>
  </si>
  <si>
    <t>Под автомобильную дорогу "Урма-Губден"</t>
  </si>
  <si>
    <t>Сведения о правообладателе отсутствуют.</t>
  </si>
  <si>
    <t>В0500001000878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</si>
  <si>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№05:09:000030:221-05/001/2017-1 от 13.03.2017г.</t>
  </si>
  <si>
    <t>05:09:000030:221</t>
  </si>
  <si>
    <t>101283 +/- 557</t>
  </si>
  <si>
    <t>05:09:000030:221-05/001/2017-1</t>
  </si>
  <si>
    <t>В0500001000875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</si>
  <si>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№05:09:000030:222-05/001/2017-1 от 13.03.17г.</t>
  </si>
  <si>
    <t>05:09:000030:222</t>
  </si>
  <si>
    <t>ДОРОГА           ЗАКРЕПЛЕН РАСПОРЯЖЕНИЕ             ОТ 05 АВГУСТА 2019 ГОДА  № 386-Р</t>
  </si>
  <si>
    <t>71122 +/- 94</t>
  </si>
  <si>
    <t>05:09:000030:222-05/001/2017-1</t>
  </si>
  <si>
    <t>В0500001000705</t>
  </si>
  <si>
    <t>Распоряжение Минимущества РД от 02.09.2011г. №535-р, Свидетельство о госрегистрации права собственности РД запись регистрации №05-05-01/150/2011-188 от 13.10.2011г.</t>
  </si>
  <si>
    <t>05:09:000031:25</t>
  </si>
  <si>
    <t>В1901000036PQEh</t>
  </si>
  <si>
    <t>Республика Дагестан, р-н. Карабудахкентский, в местности. "Уйташ".</t>
  </si>
  <si>
    <t>05-05/001-05/140/012/2016-3559/2</t>
  </si>
  <si>
    <t>05:09:000031:25-05/001/2017-1</t>
  </si>
  <si>
    <t>ЗАКАЗАТЬ ВЫПИСКУ ЕГРН</t>
  </si>
  <si>
    <t>В0500001000708</t>
  </si>
  <si>
    <t>Распоряжение Минимущества РД от 02.09.2011г. №535-р, Свидетельство о госрегистрации права собственности РД запись регистрации №05-05-01/150/2011-183 от 13.10.2011г.</t>
  </si>
  <si>
    <t>05:09:000031:28</t>
  </si>
  <si>
    <t>В1901000036YJkD</t>
  </si>
  <si>
    <t>05-05/001-05/140/012/2016-3560/2</t>
  </si>
  <si>
    <t>05:09:000031:28-05/001/2017-2</t>
  </si>
  <si>
    <t xml:space="preserve">Договор аренды земельного участка, № Д-170-14, Выдан 09.10.2017 </t>
  </si>
  <si>
    <t>В0500001000709</t>
  </si>
  <si>
    <t>Распоряжение Минимущества РД от 02.09.2011г. №535-р, Свидетельство о госрегистрации права собственности РД запись регистрации №05-05-01/150/2011-185 от 13.10.2011г.</t>
  </si>
  <si>
    <t>05:09:000031:29</t>
  </si>
  <si>
    <t xml:space="preserve">В ЕГРН не указана категория земельного участка.Сведения о правообладателе отсутствуют.Обременения не зарегистрированы. </t>
  </si>
  <si>
    <t>В1901000036os8x</t>
  </si>
  <si>
    <t>Республика Дагестан, р-н. Карабудахкентский, с. Манаскент</t>
  </si>
  <si>
    <t>05-05-01/150/2011-185</t>
  </si>
  <si>
    <t>В0500002001246</t>
  </si>
  <si>
    <t>Распоряжение  Правительства  РД от 19.07.2016 г. №302-р, Минимущество РД передано безвозмездно из собственности РД в собственность муниципального образования "село Манаскент" Карабудахкентского района</t>
  </si>
  <si>
    <t>05:09:000031:409</t>
  </si>
  <si>
    <t>Для сельскохозяйственнноо использованияя</t>
  </si>
  <si>
    <t>Обременения не зарегистрированы.Правообладателем указано ИО ""село "Манаскент" Карабудахкентского района РД.</t>
  </si>
  <si>
    <t>В19010000364hFf</t>
  </si>
  <si>
    <t>101 +/- 512</t>
  </si>
  <si>
    <t>Муниципальное образование "село Манаскент" Карабудахкентского района РД</t>
  </si>
  <si>
    <t>09.06.2017</t>
  </si>
  <si>
    <t>05:09:000031:409-05/011/2017-2</t>
  </si>
  <si>
    <t>В0500001000907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</si>
  <si>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№05:09:000031:411-05/001/2017-1 от 13.02.17г.</t>
  </si>
  <si>
    <t>05:09:000031:411</t>
  </si>
  <si>
    <t xml:space="preserve">Обременения не зарегистрированы. </t>
  </si>
  <si>
    <t>В1901000036i6gD</t>
  </si>
  <si>
    <t>05:09:000031:411-05/001/2017-1</t>
  </si>
  <si>
    <t>не установлены</t>
  </si>
  <si>
    <t>В0500002001241</t>
  </si>
  <si>
    <t>Земельный участок (ГУП "Манаскентское")</t>
  </si>
  <si>
    <t>05:09:000031:412</t>
  </si>
  <si>
    <t>В1901000036mTmO</t>
  </si>
  <si>
    <t>Республика Дагестан, р-н Карабудахкентский, ГУП "Манаскентское"</t>
  </si>
  <si>
    <t>307882 +/- 4855</t>
  </si>
  <si>
    <t>05-05/001-05/160/003/2015-793/1</t>
  </si>
  <si>
    <t>В0500002001242</t>
  </si>
  <si>
    <t>05:09:000031:413</t>
  </si>
  <si>
    <t>В1901000036gMzj</t>
  </si>
  <si>
    <t>1260503 +/- 9824</t>
  </si>
  <si>
    <t>05-05/001-05/160/003/2015-796/1</t>
  </si>
  <si>
    <t>В0500002001243</t>
  </si>
  <si>
    <t>Расп. Мингосимущества РД от 17.03.2015 г. №145-р, Св-во о госрег. права соб. РД, запись регистрации №05-05/001-05/160/003/2015-800/1 от 03.04.2015 г., Расп. Мингосимущества РД от 15.06.2015 г. №345-р</t>
  </si>
  <si>
    <t>05:09:000031:414</t>
  </si>
  <si>
    <t>Для сельскохозяйственного пользования</t>
  </si>
  <si>
    <t>В1901000036yvDE</t>
  </si>
  <si>
    <t>15468428 +/- 2765</t>
  </si>
  <si>
    <t>05-05/001-05/160/003/2015-800/1</t>
  </si>
  <si>
    <t>В0500002001244</t>
  </si>
  <si>
    <t>05:09:000031:415</t>
  </si>
  <si>
    <t>В1901000036RbGb</t>
  </si>
  <si>
    <t>21758 +/- 1291</t>
  </si>
  <si>
    <t>05-05/001-05/160/003/2015-809/1</t>
  </si>
  <si>
    <t>В0500002001245</t>
  </si>
  <si>
    <t>05:09:000031:416</t>
  </si>
  <si>
    <t>В19010000368NoK</t>
  </si>
  <si>
    <t>359094 +/- 5243</t>
  </si>
  <si>
    <t>05-05/001-05/160/003/2015-813/1</t>
  </si>
  <si>
    <t>В0500002001247</t>
  </si>
  <si>
    <t>Распоряжение Мингосимущества РД от 17.03.2015 г. №145-р, Св-во о госрегистрации права собственности РД запись регистрации №05-05/001-05/160/003/2015-808/1 от 03.04.2015 г.</t>
  </si>
  <si>
    <t>05:09:000031:417</t>
  </si>
  <si>
    <t>В1901000036kdOU</t>
  </si>
  <si>
    <t>47824 +/- 1914</t>
  </si>
  <si>
    <t>05-05/001-05/160/003/2015-808/1</t>
  </si>
  <si>
    <t>По данным аэросъемки на ЗУ расположены два объекта капитального строения (сарай и хозпостройка) и открытая кашара. В ЕГРН данные об объектах капстроения не зарегистрированы.</t>
  </si>
  <si>
    <t>В0500002001248</t>
  </si>
  <si>
    <t>05:09:000031:427</t>
  </si>
  <si>
    <t>Обрменения не зарегистрованы. В ЕГРН право зарегистрировано на данный объект недвижимости с видами разрешенного использования "Для использования сельскохозяственных угодий"</t>
  </si>
  <si>
    <t>В1901000036SPvE</t>
  </si>
  <si>
    <t>300011 +/- 4793</t>
  </si>
  <si>
    <t>05-05/001-05/160/004/2015-4846/1</t>
  </si>
  <si>
    <t>В0500001000886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</si>
  <si>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№05:09:000033:48-05/001/2017-1 от 13.03.17г.</t>
  </si>
  <si>
    <t>05:09:000033:48</t>
  </si>
  <si>
    <t>Обременений не зарегестрровано.</t>
  </si>
  <si>
    <t>31539 +/- 62</t>
  </si>
  <si>
    <t>05:09:000033:48-05/001/2017-1</t>
  </si>
  <si>
    <t>В0500001000885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</si>
  <si>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№05:09:000033:49-05/001/2017-1 от 13.03.17г.</t>
  </si>
  <si>
    <t>05:09:000033:49</t>
  </si>
  <si>
    <t>НЕТ ВЫПИСКИ</t>
  </si>
  <si>
    <t>В0500001000882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</si>
  <si>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№05:09:000034:1743-05/001/2017-1 от 13.03.17г.</t>
  </si>
  <si>
    <t>05:09:000034:1743</t>
  </si>
  <si>
    <t>Обременения не зарегистрированы. Граница земельного участка состоит из 4-х конкурсов.</t>
  </si>
  <si>
    <t>53797 +/- 88</t>
  </si>
  <si>
    <t>05:09:000034:1743-05/001/2017-1</t>
  </si>
  <si>
    <t>В0500001000880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</si>
  <si>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№05:09:000034:1744-05/001/2017-1 от 13.03.17г.</t>
  </si>
  <si>
    <t>05:09:000034:1744</t>
  </si>
  <si>
    <t>Обременений не зарегестриовано.</t>
  </si>
  <si>
    <t>66426 +/- 451</t>
  </si>
  <si>
    <t>05:09:000034:1744-05/001/2017-1</t>
  </si>
  <si>
    <t>В0500001000877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</si>
  <si>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№05:09:000034:1745-05/001/2017-1 от 13.03.17г.</t>
  </si>
  <si>
    <t>05:09:000034:1745</t>
  </si>
  <si>
    <t>05:09:000034:1745-05/001/2017-1</t>
  </si>
  <si>
    <t>В0500001000906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</si>
  <si>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№05:09:000034:1746-05/001/2017-1 от 13.02.17г.</t>
  </si>
  <si>
    <t>05:09:000034:1746</t>
  </si>
  <si>
    <t>05:09:000034:1746-05/001/2017-1</t>
  </si>
  <si>
    <t>В0500001000900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</si>
  <si>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№05:09:000035:98-05/001/2017-1 от 13.03.17г.</t>
  </si>
  <si>
    <t>05:09:000035:98</t>
  </si>
  <si>
    <t>Под автомобильную дорогу "Урма- Губден"</t>
  </si>
  <si>
    <t>05:09:000035:98-05/001/2017-1</t>
  </si>
  <si>
    <t>В0500001000873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</si>
  <si>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№05:09:000035:99-05/001/2017-1 от 13.03.17г.</t>
  </si>
  <si>
    <t>05:09:000035:99</t>
  </si>
  <si>
    <t>Обременения не зарегистрированы. Земельный участок состоит из 2 -х контуров</t>
  </si>
  <si>
    <t>109630 +/- 166</t>
  </si>
  <si>
    <t>05:09:000035:99-05/001/2017-1</t>
  </si>
  <si>
    <t>В0500001000707</t>
  </si>
  <si>
    <t>Распоряжение Минимущества РД от 02.09.2011г. №535-р, Свидетельство о госрегистрации права собственности РД запись регистрации №05-05-01/150/2011-186 от 13.10.2011г.</t>
  </si>
  <si>
    <t>05:09:000036:27</t>
  </si>
  <si>
    <t>Обременения не зарегистрированы. Принято заявление от 29.05.2014г.от 29.05.2014г.№05-05-01/043/2014-447от Федерального агенства воздшного транспорта о наличии возражений в отношении зарегестрированного права</t>
  </si>
  <si>
    <t>В1901000036MlAC</t>
  </si>
  <si>
    <t>Республика Дагестан, р-н. Карабудахкентский, на. местности "Уйташ" Аэропорт</t>
  </si>
  <si>
    <t>05-05-01/150/2011-186</t>
  </si>
  <si>
    <t>В0500001000712</t>
  </si>
  <si>
    <t>Распоряжение Минимущества РД от 02.09.2011г. №535-р, Свидетельство о госрегистрации права собственности РД запись регистрации №05-05-01/150/2011-187 от 13.10.2011г.</t>
  </si>
  <si>
    <t>05:09:000036:31</t>
  </si>
  <si>
    <t>ФГУП "Админстрация гражданских аэропотов", ИНН: 7714276906 №Д-170-14 от 09.10.2017г.</t>
  </si>
  <si>
    <t>В1901000036lE4S</t>
  </si>
  <si>
    <t>Республика Дагестан, р-н. Карабудахкентский, на местности. "Уйташ" Аэропорт.</t>
  </si>
  <si>
    <t>05:09:000036:31-05/001/2017-2</t>
  </si>
  <si>
    <t>7714276906</t>
  </si>
  <si>
    <t>19.10.2017</t>
  </si>
  <si>
    <t>05:09:000036:31-05/001/2017-3</t>
  </si>
  <si>
    <t>В0500001000706</t>
  </si>
  <si>
    <t>Распоряжение Минимущества РД от 02.09.2011г. №535-р, Свидетельство о госрегистрации права собственности РД запись регистрации №05-05-01/150/2011-190 от 13.10.2011г.</t>
  </si>
  <si>
    <t>05:09:000036:32</t>
  </si>
  <si>
    <t>ФГУП "Адинистрация гражданских аэропортов ", ИНН: 7714276906 с 19.10.2017 по 09.10.2066</t>
  </si>
  <si>
    <t>В19010000366ClR</t>
  </si>
  <si>
    <t>05-05/001-05/140/012/2016-3541/2</t>
  </si>
  <si>
    <t>05:09:000036:32-05/001/2017-1</t>
  </si>
  <si>
    <t>09.10.2066</t>
  </si>
  <si>
    <t>В0500001000704</t>
  </si>
  <si>
    <t>Распоряжение Минимущества РД от 02.09.2011г. №535-р</t>
  </si>
  <si>
    <t>05:09:000036:5</t>
  </si>
  <si>
    <t>Под обслуживания аэропота и объктов гражданской авиалинии</t>
  </si>
  <si>
    <t>В1901000036nAdX</t>
  </si>
  <si>
    <t>Республика Дагестан, р-н. Карабудахкентский, тер. "Авиалинии Дагестана".</t>
  </si>
  <si>
    <t>Под обслуживания аэропорта и объектов гражданской авиалинии</t>
  </si>
  <si>
    <t>05-05-01/001/2009-718</t>
  </si>
  <si>
    <t>В0500002000070</t>
  </si>
  <si>
    <t>Распоряжение Мингимущества РД от 06.04.2012 г. №302-р, Свидетельство о госрегистрации права собственности РД запись регистрации №05-05-01/049/2012-988 от 15.05.2012г.</t>
  </si>
  <si>
    <t>05:09:000037:0141</t>
  </si>
  <si>
    <t>Для закладку виноградников</t>
  </si>
  <si>
    <t xml:space="preserve">Сведения о правообладателе отсутствуют </t>
  </si>
  <si>
    <t>В1901000036GZRH</t>
  </si>
  <si>
    <t>В0500001000904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</si>
  <si>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№05:09:000042:24-05/001/2017-1 от 13.02.17г.</t>
  </si>
  <si>
    <t>05:09:000042:24</t>
  </si>
  <si>
    <t>Обременения не зарегистрированы.Граница земельного участка состоит из 3-х контуров</t>
  </si>
  <si>
    <t>69210 +/- 92</t>
  </si>
  <si>
    <t>13.02.2017</t>
  </si>
  <si>
    <t>05:09:000042:24-05/001/2017-1</t>
  </si>
  <si>
    <t>В0500002001124</t>
  </si>
  <si>
    <t>Распоряжение Мингосимущества РД от 25.07.2014г. №465-р, Свидетельство о госрегистрации права собственности РД, запись регистрации №05-05-01/532/2014-755 от 01.10.2014г.</t>
  </si>
  <si>
    <t>05:09:000043:1</t>
  </si>
  <si>
    <t>Для использования в качестве сельскохозяйственных угодий(для производства и выращивания рыбы)</t>
  </si>
  <si>
    <t>ООО "Большая Турали"05-05-01/539/2014-247 от 25 декабря 2014 года до 26 ноября 2063 года</t>
  </si>
  <si>
    <t>В1901000036Lv26</t>
  </si>
  <si>
    <t>Для использования в качестве сельскохозяйственных угодий (для воспроизводства и выращивания рыбы)</t>
  </si>
  <si>
    <t>4816334 +/- 19204</t>
  </si>
  <si>
    <t>01.10.2014</t>
  </si>
  <si>
    <t>05-05-01/532/2014-755</t>
  </si>
  <si>
    <t>В0500001000912</t>
  </si>
  <si>
    <t>Земельный участок (Объезд г. Махачкалы через пос. Талги км 0 - км 22)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</si>
  <si>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№05:09:000044:20-05/001/2017-1 от 13.02.17г.</t>
  </si>
  <si>
    <t>05:09:000044:20</t>
  </si>
  <si>
    <t>Под объекты транспорта</t>
  </si>
  <si>
    <t>69837 +/- 73</t>
  </si>
  <si>
    <t>05:09:000044:20-05/001/2017-1</t>
  </si>
  <si>
    <t>В0500001000908</t>
  </si>
  <si>
    <t>05:09:000045:473</t>
  </si>
  <si>
    <t>37395 +/- 338</t>
  </si>
  <si>
    <t>В0500001000903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</si>
  <si>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№05:09:000056:2-05/001/2017-1 от 13.02.17г.</t>
  </si>
  <si>
    <t>05:09:000056:2</t>
  </si>
  <si>
    <t>ДОРОГА        ЗАКРЕПЛЕН РАСПОРЯЖЕНИЕ             ОТ 29 ИЮЛЯ 2019 ГОДА  № 377-Р</t>
  </si>
  <si>
    <t>279319 +/- 185</t>
  </si>
  <si>
    <t>05:09:000056:2-05/001/2017-1</t>
  </si>
  <si>
    <t>В0500001000892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</si>
  <si>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№05:09:000057:5-05/001/2017-1 от 13.03.17г.</t>
  </si>
  <si>
    <t>05:09:000057:5</t>
  </si>
  <si>
    <t>ДОРОГА         ЗАКРЕПЛЕН РАСПОРЯЖЕНИЕ             ОТ 29 ИЮЛЯ 2019 ГОДА  № 377-Р</t>
  </si>
  <si>
    <t>94505 +/- 538</t>
  </si>
  <si>
    <t>13.03.2017</t>
  </si>
  <si>
    <t>05:09:000057:5-05/001/2017-1</t>
  </si>
  <si>
    <t>В0500001000891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</si>
  <si>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№05:09:000058:5-05/001/2017-1 от 13.03.17г.</t>
  </si>
  <si>
    <t>05:09:000058:5</t>
  </si>
  <si>
    <t>26514 +/- 285</t>
  </si>
  <si>
    <t>05:09:000058:5-05/001/2017-1</t>
  </si>
  <si>
    <t>В0500001000890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</si>
  <si>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№05:09:000058:6-05/001/2017-1 от 13.03.17 г.</t>
  </si>
  <si>
    <t>05:09:000058:6</t>
  </si>
  <si>
    <t>ДОРОГА             ЗАКРЕПЛЕН РАСПОРЯЖЕНИЕ             ОТ 29 ИЮЛЯ 2019 ГОДА  № 377-Р</t>
  </si>
  <si>
    <t>18035 +/- 47</t>
  </si>
  <si>
    <t>05:09:000058:6-05/001/2017-1</t>
  </si>
  <si>
    <t>В0500001000883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</si>
  <si>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№05:16:000058:7-05/001/2017-1 от 13.03.17г.</t>
  </si>
  <si>
    <t>05:09:000058:7</t>
  </si>
  <si>
    <t>773 +/- 10</t>
  </si>
  <si>
    <t>05:09:000058:7-05/001/2017-1</t>
  </si>
  <si>
    <t>В0500001000874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</si>
  <si>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№05:09:000060:82-05/001/2017-1 от 13.03.17г.</t>
  </si>
  <si>
    <t>05:09:000060:82</t>
  </si>
  <si>
    <t>ДОРОГА        ЗАКРЕПЛЕН РАСПОРЯЖЕНИЕ             ОТ 05 АВГУСТА 2019 ГОДА  № 386-Р</t>
  </si>
  <si>
    <t>Обременения не зарегистрированы.В ЕГРН категория земли указана, как "Земли населенных пунктов"</t>
  </si>
  <si>
    <t>Республика Дагестан, р-н Карабудахкентский, С.П. "Манас"</t>
  </si>
  <si>
    <t>54400 +/- 81.63</t>
  </si>
  <si>
    <t>05:09:000060:82-05/001/2017-1</t>
  </si>
  <si>
    <t>Земельный участок (ГУП "Дахадаевский")</t>
  </si>
  <si>
    <t>Карабудахкентский район, местность кутан "Мутай", рядом с Аэропортом</t>
  </si>
  <si>
    <t>Распоряжение Минимущества РД от 07.11.2012г. №932-р, Свидетельство о госрегистрации права собственности РД запись регистрации №05-05-01/019/2013-509 от 04.02.2013г.</t>
  </si>
  <si>
    <t>05:48:000000:9</t>
  </si>
  <si>
    <t>"СОЮЗ" №7905-05-01/053/2013-505 от 18 июля 2013 года.до 14 июня 2062 года</t>
  </si>
  <si>
    <t>Данные о правообладаеле отсутствуют. "СОЮЗ" ИНН: 0545018422 №79 от 14.06.2013г. Срок не определен</t>
  </si>
  <si>
    <t>В1901000036anKT</t>
  </si>
  <si>
    <t>Карабудахкентский район, местность кутан "Мутай</t>
  </si>
  <si>
    <t>10000 +/- 875</t>
  </si>
  <si>
    <t>04.02.2013</t>
  </si>
  <si>
    <t>05-05-01/019/2013-509</t>
  </si>
  <si>
    <t>СОЮЗ-М</t>
  </si>
  <si>
    <t>05-05-01/053/2013-505</t>
  </si>
  <si>
    <t>Договор аренды земельного участка находящегося в государственной собственности РД, № 79, Выдан
14.06.2013
Передаточный акт, Выдан 14.06.2013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</si>
</sst>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name val="Times New Roman"/>
      <family val="2"/>
    </font>
    <font>
      <sz val="12"/>
      <color rgb="FFC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22222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C4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DBFD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1" fontId="1" fillId="0" borderId="0" xfId="0" applyNumberFormat="1" applyFont="1" applyBorder="1" applyAlignment="1" applyProtection="1">
      <alignment horizontal="center" vertical="center" wrapText="1"/>
    </xf>
    <xf numFmtId="1" fontId="1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Protection="1"/>
    <xf numFmtId="0" fontId="2" fillId="0" borderId="0" xfId="0" applyFont="1" applyProtection="1"/>
    <xf numFmtId="1" fontId="1" fillId="0" borderId="1" xfId="0" applyNumberFormat="1" applyFont="1" applyBorder="1" applyAlignment="1" applyProtection="1">
      <alignment horizontal="center" vertical="center" wrapText="1"/>
    </xf>
    <xf numFmtId="1" fontId="1" fillId="4" borderId="2" xfId="0" applyNumberFormat="1" applyFont="1" applyFill="1" applyBorder="1" applyAlignment="1" applyProtection="1">
      <alignment horizontal="center" vertical="center" wrapText="1"/>
    </xf>
    <xf numFmtId="1" fontId="1" fillId="5" borderId="3" xfId="0" applyNumberFormat="1" applyFont="1" applyFill="1" applyBorder="1" applyAlignment="1" applyProtection="1">
      <alignment horizontal="center" vertical="center" wrapText="1"/>
    </xf>
    <xf numFmtId="1" fontId="3" fillId="4" borderId="2" xfId="0" applyNumberFormat="1" applyFont="1" applyFill="1" applyBorder="1" applyAlignment="1" applyProtection="1">
      <alignment horizontal="center" vertical="center" wrapText="1"/>
    </xf>
    <xf numFmtId="1" fontId="1" fillId="6" borderId="2" xfId="0" applyNumberFormat="1" applyFont="1" applyFill="1" applyBorder="1" applyAlignment="1" applyProtection="1">
      <alignment horizontal="center" vertical="center" wrapText="1"/>
    </xf>
    <xf numFmtId="1" fontId="1" fillId="7" borderId="2" xfId="0" applyNumberFormat="1" applyFont="1" applyFill="1" applyBorder="1" applyAlignment="1" applyProtection="1">
      <alignment horizontal="center" vertical="center" wrapText="1"/>
    </xf>
    <xf numFmtId="1" fontId="1" fillId="8" borderId="3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/>
    </xf>
    <xf numFmtId="0" fontId="1" fillId="9" borderId="2" xfId="0" applyFont="1" applyFill="1" applyBorder="1" applyAlignment="1" applyProtection="1">
      <alignment horizontal="center" vertical="center" wrapText="1"/>
    </xf>
    <xf numFmtId="1" fontId="1" fillId="5" borderId="6" xfId="0" applyNumberFormat="1" applyFont="1" applyFill="1" applyBorder="1" applyAlignment="1" applyProtection="1">
      <alignment horizontal="center" vertical="center" wrapText="1"/>
    </xf>
    <xf numFmtId="0" fontId="1" fillId="6" borderId="2" xfId="0" applyFont="1" applyFill="1" applyBorder="1" applyAlignment="1" applyProtection="1">
      <alignment horizontal="center" vertical="center" wrapText="1"/>
    </xf>
    <xf numFmtId="1" fontId="1" fillId="8" borderId="6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1" fontId="2" fillId="0" borderId="6" xfId="0" applyNumberFormat="1" applyFont="1" applyFill="1" applyBorder="1" applyAlignment="1" applyProtection="1">
      <alignment horizontal="center" vertical="center" wrapText="1"/>
    </xf>
    <xf numFmtId="164" fontId="2" fillId="0" borderId="6" xfId="0" applyNumberFormat="1" applyFont="1" applyFill="1" applyBorder="1" applyAlignment="1" applyProtection="1">
      <alignment horizontal="center" vertical="center" wrapText="1"/>
    </xf>
    <xf numFmtId="1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14" fontId="2" fillId="2" borderId="6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49" fontId="2" fillId="0" borderId="6" xfId="0" applyNumberFormat="1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/>
    </xf>
    <xf numFmtId="0" fontId="2" fillId="0" borderId="6" xfId="0" applyFont="1" applyFill="1" applyBorder="1" applyProtection="1"/>
    <xf numFmtId="0" fontId="2" fillId="0" borderId="0" xfId="0" applyFont="1" applyFill="1" applyBorder="1" applyProtection="1"/>
    <xf numFmtId="0" fontId="2" fillId="0" borderId="0" xfId="0" applyFont="1" applyFill="1" applyProtection="1"/>
    <xf numFmtId="1" fontId="2" fillId="0" borderId="2" xfId="0" applyNumberFormat="1" applyFont="1" applyFill="1" applyBorder="1" applyAlignment="1" applyProtection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1" fontId="2" fillId="0" borderId="8" xfId="0" applyNumberFormat="1" applyFont="1" applyFill="1" applyBorder="1" applyAlignment="1" applyProtection="1">
      <alignment horizontal="center" vertical="center" wrapText="1"/>
    </xf>
    <xf numFmtId="1" fontId="2" fillId="2" borderId="2" xfId="0" applyNumberFormat="1" applyFont="1" applyFill="1" applyBorder="1" applyAlignment="1" applyProtection="1">
      <alignment horizontal="center" vertical="center" wrapText="1"/>
    </xf>
    <xf numFmtId="1" fontId="3" fillId="0" borderId="2" xfId="0" applyNumberFormat="1" applyFont="1" applyFill="1" applyBorder="1" applyAlignment="1" applyProtection="1">
      <alignment horizontal="center" vertical="center" wrapText="1"/>
    </xf>
    <xf numFmtId="1" fontId="1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/>
    </xf>
    <xf numFmtId="0" fontId="2" fillId="0" borderId="2" xfId="0" applyFont="1" applyFill="1" applyBorder="1" applyProtection="1"/>
    <xf numFmtId="0" fontId="6" fillId="10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 vertical="center" wrapText="1"/>
    </xf>
    <xf numFmtId="49" fontId="5" fillId="2" borderId="4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14" fontId="2" fillId="2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/>
    </xf>
    <xf numFmtId="1" fontId="9" fillId="0" borderId="2" xfId="0" applyNumberFormat="1" applyFont="1" applyFill="1" applyBorder="1" applyAlignment="1" applyProtection="1">
      <alignment horizontal="center" vertical="center" wrapText="1"/>
    </xf>
    <xf numFmtId="1" fontId="7" fillId="2" borderId="2" xfId="0" applyNumberFormat="1" applyFont="1" applyFill="1" applyBorder="1" applyAlignment="1" applyProtection="1">
      <alignment horizontal="center" vertical="center" wrapTex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4" fontId="1" fillId="0" borderId="2" xfId="0" applyNumberFormat="1" applyFont="1" applyFill="1" applyBorder="1" applyAlignment="1" applyProtection="1">
      <alignment horizontal="center" vertical="center" wrapText="1"/>
    </xf>
    <xf numFmtId="1" fontId="9" fillId="2" borderId="2" xfId="0" applyNumberFormat="1" applyFont="1" applyFill="1" applyBorder="1" applyAlignment="1" applyProtection="1">
      <alignment horizontal="center" vertical="center" wrapText="1"/>
    </xf>
    <xf numFmtId="14" fontId="2" fillId="0" borderId="5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 wrapText="1"/>
    </xf>
    <xf numFmtId="0" fontId="3" fillId="0" borderId="2" xfId="0" applyFont="1" applyFill="1" applyBorder="1" applyAlignment="1" applyProtection="1">
      <alignment horizontal="center" vertical="center"/>
    </xf>
    <xf numFmtId="14" fontId="7" fillId="2" borderId="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1" fontId="2" fillId="2" borderId="3" xfId="0" applyNumberFormat="1" applyFont="1" applyFill="1" applyBorder="1" applyAlignment="1" applyProtection="1">
      <alignment horizontal="center" vertical="center" wrapText="1"/>
    </xf>
    <xf numFmtId="49" fontId="2" fillId="2" borderId="3" xfId="0" applyNumberFormat="1" applyFont="1" applyFill="1" applyBorder="1" applyAlignment="1" applyProtection="1">
      <alignment horizontal="center" vertical="center" wrapText="1"/>
    </xf>
    <xf numFmtId="1" fontId="2" fillId="0" borderId="8" xfId="0" applyNumberFormat="1" applyFont="1" applyFill="1" applyBorder="1" applyAlignment="1" applyProtection="1">
      <alignment horizontal="center" vertical="center" wrapText="1"/>
    </xf>
    <xf numFmtId="1" fontId="2" fillId="0" borderId="4" xfId="0" applyNumberFormat="1" applyFont="1" applyFill="1" applyBorder="1" applyAlignment="1" applyProtection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</xf>
    <xf numFmtId="1" fontId="2" fillId="2" borderId="5" xfId="0" applyNumberFormat="1" applyFont="1" applyFill="1" applyBorder="1" applyAlignment="1" applyProtection="1">
      <alignment horizontal="center" vertical="center" wrapText="1"/>
    </xf>
    <xf numFmtId="1" fontId="2" fillId="2" borderId="6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1" fontId="2" fillId="0" borderId="8" xfId="0" applyNumberFormat="1" applyFont="1" applyFill="1" applyBorder="1" applyAlignment="1" applyProtection="1">
      <alignment vertical="center" wrapText="1"/>
    </xf>
    <xf numFmtId="1" fontId="2" fillId="0" borderId="4" xfId="0" applyNumberFormat="1" applyFont="1" applyFill="1" applyBorder="1" applyAlignment="1" applyProtection="1">
      <alignment vertical="center" wrapText="1"/>
    </xf>
    <xf numFmtId="1" fontId="2" fillId="0" borderId="5" xfId="0" applyNumberFormat="1" applyFont="1" applyFill="1" applyBorder="1" applyAlignment="1" applyProtection="1">
      <alignment vertical="center" wrapText="1"/>
    </xf>
    <xf numFmtId="1" fontId="2" fillId="2" borderId="8" xfId="0" applyNumberFormat="1" applyFont="1" applyFill="1" applyBorder="1" applyAlignment="1" applyProtection="1">
      <alignment vertical="center" wrapText="1"/>
    </xf>
    <xf numFmtId="1" fontId="2" fillId="2" borderId="4" xfId="0" applyNumberFormat="1" applyFont="1" applyFill="1" applyBorder="1" applyAlignment="1" applyProtection="1">
      <alignment vertical="center" wrapText="1"/>
    </xf>
    <xf numFmtId="1" fontId="2" fillId="2" borderId="5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1" fontId="2" fillId="0" borderId="2" xfId="0" applyNumberFormat="1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 vertical="center"/>
    </xf>
    <xf numFmtId="14" fontId="2" fillId="2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wrapText="1"/>
    </xf>
    <xf numFmtId="1" fontId="2" fillId="11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wrapText="1"/>
    </xf>
    <xf numFmtId="0" fontId="8" fillId="0" borderId="2" xfId="0" applyFont="1" applyFill="1" applyBorder="1" applyAlignment="1" applyProtection="1">
      <alignment horizontal="center" vertical="center"/>
    </xf>
    <xf numFmtId="1" fontId="2" fillId="0" borderId="2" xfId="0" applyNumberFormat="1" applyFont="1" applyFill="1" applyBorder="1" applyAlignment="1" applyProtection="1">
      <alignment vertical="center" wrapText="1"/>
    </xf>
    <xf numFmtId="1" fontId="2" fillId="0" borderId="0" xfId="0" applyNumberFormat="1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 vertical="center" wrapText="1"/>
    </xf>
    <xf numFmtId="1" fontId="2" fillId="0" borderId="0" xfId="0" applyNumberFormat="1" applyFont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 vertical="center"/>
    </xf>
    <xf numFmtId="0" fontId="1" fillId="12" borderId="4" xfId="0" applyFont="1" applyFill="1" applyBorder="1" applyAlignment="1" applyProtection="1"/>
    <xf numFmtId="0" fontId="1" fillId="12" borderId="5" xfId="0" applyFont="1" applyFill="1" applyBorder="1" applyAlignment="1" applyProtection="1"/>
    <xf numFmtId="0" fontId="1" fillId="12" borderId="5" xfId="0" applyFont="1" applyFill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 vertical="center" wrapText="1"/>
    </xf>
    <xf numFmtId="1" fontId="1" fillId="12" borderId="2" xfId="0" applyNumberFormat="1" applyFont="1" applyFill="1" applyBorder="1" applyAlignment="1" applyProtection="1">
      <alignment horizontal="center" vertical="center" wrapText="1"/>
    </xf>
    <xf numFmtId="1" fontId="1" fillId="12" borderId="2" xfId="0" applyNumberFormat="1" applyFont="1" applyFill="1" applyBorder="1" applyAlignment="1" applyProtection="1">
      <alignment horizontal="center" vertical="center" wrapText="1"/>
    </xf>
    <xf numFmtId="164" fontId="1" fillId="12" borderId="2" xfId="0" applyNumberFormat="1" applyFont="1" applyFill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 vertical="center" wrapText="1"/>
    </xf>
    <xf numFmtId="0" fontId="1" fillId="13" borderId="2" xfId="0" applyFont="1" applyFill="1" applyBorder="1" applyAlignment="1" applyProtection="1">
      <alignment horizontal="center"/>
    </xf>
    <xf numFmtId="1" fontId="1" fillId="13" borderId="2" xfId="0" applyNumberFormat="1" applyFont="1" applyFill="1" applyBorder="1" applyAlignment="1" applyProtection="1">
      <alignment horizontal="center" vertical="center" wrapText="1"/>
    </xf>
    <xf numFmtId="0" fontId="1" fillId="13" borderId="2" xfId="0" applyFont="1" applyFill="1" applyBorder="1" applyAlignment="1" applyProtection="1">
      <alignment horizontal="center" vertical="center" wrapText="1"/>
    </xf>
    <xf numFmtId="0" fontId="1" fillId="13" borderId="2" xfId="0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2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CDB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8.201.3\&#1087;&#1072;&#1087;&#1082;&#1072;%20&#1086;&#1073;&#1084;&#1077;&#1085;&#1072;\10-&#1059;&#1087;&#1088;&#1072;&#1074;&#1083;&#1077;&#1085;&#1080;&#1077;%20&#1087;&#1088;&#1072;&#1074;&#1086;&#1074;&#1086;&#1075;&#1086;%20&#1086;&#1073;&#1077;&#1089;&#1087;&#1077;&#1095;&#1077;&#1085;&#1080;&#1103;\&#1050;&#1072;&#1084;&#1080;&#1083;&#1072;\&#1088;&#1077;&#1077;&#1089;&#1090;&#1088;%20&#1076;&#1086;&#1083;&#1078;&#1085;&#1080;&#1082;&#1086;&#1074;%20(&#1040;&#1074;&#1090;&#1086;&#1089;&#1086;&#1093;&#1088;&#1072;&#1085;&#1077;&#1085;&#1085;&#1099;&#108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ртировка"/>
      <sheetName val="Лист5"/>
      <sheetName val="Лист4"/>
      <sheetName val="Лист1"/>
      <sheetName val="Лист2"/>
      <sheetName val="Лист3"/>
    </sheetNames>
    <sheetDataSet>
      <sheetData sheetId="0" refreshError="1">
        <row r="14">
          <cell r="I14" t="str">
            <v xml:space="preserve"> от 14.12.2018 год                           № ЕТ-05/4688</v>
          </cell>
        </row>
        <row r="1097">
          <cell r="I1097" t="str">
            <v>от 23.11.2018 № 01-06/4314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20"/>
  <sheetViews>
    <sheetView tabSelected="1" topLeftCell="D1" zoomScale="69" zoomScaleNormal="69" workbookViewId="0">
      <selection activeCell="P5" sqref="P5"/>
    </sheetView>
  </sheetViews>
  <sheetFormatPr defaultColWidth="9.140625" defaultRowHeight="15.75" x14ac:dyDescent="0.25"/>
  <cols>
    <col min="1" max="1" width="4.140625" style="100" customWidth="1"/>
    <col min="2" max="2" width="15.140625" style="100" customWidth="1"/>
    <col min="3" max="3" width="19" style="100" bestFit="1" customWidth="1"/>
    <col min="4" max="4" width="20.7109375" style="100" customWidth="1"/>
    <col min="5" max="5" width="17" style="100" customWidth="1"/>
    <col min="6" max="6" width="21.140625" style="100" customWidth="1"/>
    <col min="7" max="7" width="33.42578125" style="100" customWidth="1"/>
    <col min="8" max="8" width="14.5703125" style="101" customWidth="1"/>
    <col min="9" max="9" width="21.5703125" style="100" customWidth="1"/>
    <col min="10" max="10" width="21" style="100" customWidth="1"/>
    <col min="11" max="11" width="24.42578125" style="100" customWidth="1"/>
    <col min="12" max="13" width="22.5703125" style="100" customWidth="1"/>
    <col min="14" max="14" width="19.5703125" style="102" customWidth="1"/>
    <col min="15" max="15" width="16.5703125" style="102" customWidth="1"/>
    <col min="16" max="16" width="13" style="102" customWidth="1"/>
    <col min="17" max="17" width="18.28515625" style="102" customWidth="1"/>
    <col min="18" max="18" width="25.42578125" style="3" customWidth="1"/>
    <col min="19" max="19" width="14.7109375" style="4" customWidth="1"/>
    <col min="20" max="20" width="13.140625" style="3" customWidth="1"/>
    <col min="21" max="21" width="14" style="3" customWidth="1"/>
    <col min="22" max="22" width="20.140625" style="3" customWidth="1"/>
    <col min="23" max="23" width="18.140625" style="3" customWidth="1"/>
    <col min="24" max="24" width="12.42578125" style="3" customWidth="1"/>
    <col min="25" max="27" width="16.5703125" style="3" customWidth="1"/>
    <col min="28" max="28" width="16.85546875" style="3" customWidth="1"/>
    <col min="29" max="29" width="17.42578125" style="3" customWidth="1"/>
    <col min="30" max="30" width="16.28515625" style="3" customWidth="1"/>
    <col min="31" max="31" width="20.28515625" style="3" customWidth="1"/>
    <col min="32" max="32" width="21.7109375" style="3" customWidth="1"/>
    <col min="33" max="33" width="16.7109375" style="3" customWidth="1"/>
    <col min="34" max="34" width="16.42578125" style="3" customWidth="1"/>
    <col min="35" max="35" width="18.140625" style="3" customWidth="1"/>
    <col min="36" max="36" width="16.28515625" style="3" customWidth="1"/>
    <col min="37" max="37" width="16.7109375" style="5" customWidth="1"/>
    <col min="38" max="38" width="15.28515625" style="5" customWidth="1"/>
    <col min="39" max="39" width="19.140625" style="6" customWidth="1"/>
    <col min="40" max="40" width="18.7109375" style="6" customWidth="1"/>
    <col min="41" max="41" width="16.5703125" style="6" customWidth="1"/>
    <col min="42" max="42" width="18.7109375" style="6" customWidth="1"/>
    <col min="43" max="43" width="17.85546875" style="6" customWidth="1"/>
    <col min="44" max="44" width="16.42578125" style="6" customWidth="1"/>
    <col min="45" max="45" width="10.85546875" style="3" customWidth="1"/>
    <col min="46" max="46" width="9.28515625" style="3" customWidth="1"/>
    <col min="47" max="47" width="9.5703125" style="3" customWidth="1"/>
    <col min="48" max="48" width="10.85546875" style="3" customWidth="1"/>
    <col min="49" max="49" width="10.7109375" style="3" customWidth="1"/>
    <col min="50" max="50" width="8.7109375" style="3" customWidth="1"/>
    <col min="51" max="51" width="11.28515625" style="3" customWidth="1"/>
    <col min="52" max="52" width="13.28515625" style="7" customWidth="1"/>
    <col min="53" max="53" width="11.42578125" style="7" customWidth="1"/>
    <col min="54" max="54" width="12.28515625" style="7" customWidth="1"/>
    <col min="55" max="55" width="23.5703125" style="8" customWidth="1"/>
    <col min="56" max="56" width="9.140625" style="8"/>
    <col min="57" max="57" width="9.28515625" style="8" customWidth="1"/>
    <col min="58" max="16384" width="9.140625" style="8"/>
  </cols>
  <sheetData>
    <row r="1" spans="1:70" ht="29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70" ht="21.75" customHeigh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2"/>
      <c r="L2" s="2"/>
      <c r="M2" s="2"/>
      <c r="N2" s="2"/>
      <c r="O2" s="2"/>
      <c r="P2" s="2"/>
      <c r="Q2" s="2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ht="23.25" customHeight="1" x14ac:dyDescent="0.25">
      <c r="A3" s="108" t="s">
        <v>1</v>
      </c>
      <c r="B3" s="108" t="s">
        <v>2</v>
      </c>
      <c r="C3" s="108"/>
      <c r="D3" s="108"/>
      <c r="E3" s="108"/>
      <c r="F3" s="108"/>
      <c r="G3" s="108"/>
      <c r="H3" s="108"/>
      <c r="I3" s="108"/>
      <c r="J3" s="108"/>
      <c r="K3" s="10" t="s">
        <v>3</v>
      </c>
      <c r="L3" s="11" t="s">
        <v>4</v>
      </c>
      <c r="M3" s="11" t="s">
        <v>5</v>
      </c>
      <c r="N3" s="112" t="s">
        <v>6</v>
      </c>
      <c r="O3" s="112"/>
      <c r="P3" s="112"/>
      <c r="Q3" s="112"/>
      <c r="R3" s="112"/>
      <c r="S3" s="103" t="s">
        <v>7</v>
      </c>
      <c r="T3" s="104"/>
      <c r="U3" s="104"/>
      <c r="V3" s="104"/>
      <c r="W3" s="104" t="s">
        <v>8</v>
      </c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5"/>
      <c r="AK3" s="12" t="s">
        <v>9</v>
      </c>
      <c r="AL3" s="13" t="s">
        <v>10</v>
      </c>
      <c r="AM3" s="14" t="s">
        <v>11</v>
      </c>
      <c r="AN3" s="15" t="s">
        <v>12</v>
      </c>
      <c r="AO3" s="15" t="s">
        <v>13</v>
      </c>
      <c r="AP3" s="15" t="s">
        <v>14</v>
      </c>
      <c r="AQ3" s="15" t="s">
        <v>15</v>
      </c>
      <c r="AR3" s="15" t="s">
        <v>16</v>
      </c>
      <c r="AS3" s="16" t="s">
        <v>17</v>
      </c>
      <c r="AT3" s="16"/>
      <c r="AU3" s="16"/>
      <c r="AV3" s="16"/>
      <c r="AW3" s="16"/>
      <c r="AX3" s="16"/>
      <c r="AY3" s="17" t="s">
        <v>18</v>
      </c>
      <c r="AZ3" s="111" t="s">
        <v>19</v>
      </c>
      <c r="BA3" s="111"/>
      <c r="BB3" s="111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70" s="24" customFormat="1" ht="116.25" customHeight="1" x14ac:dyDescent="0.25">
      <c r="A4" s="108"/>
      <c r="B4" s="109" t="s">
        <v>20</v>
      </c>
      <c r="C4" s="109" t="s">
        <v>21</v>
      </c>
      <c r="D4" s="109" t="s">
        <v>22</v>
      </c>
      <c r="E4" s="109" t="s">
        <v>23</v>
      </c>
      <c r="F4" s="109" t="s">
        <v>24</v>
      </c>
      <c r="G4" s="109" t="s">
        <v>25</v>
      </c>
      <c r="H4" s="110" t="s">
        <v>26</v>
      </c>
      <c r="I4" s="109" t="s">
        <v>27</v>
      </c>
      <c r="J4" s="109" t="s">
        <v>28</v>
      </c>
      <c r="K4" s="10"/>
      <c r="L4" s="18"/>
      <c r="M4" s="18"/>
      <c r="N4" s="113" t="s">
        <v>29</v>
      </c>
      <c r="O4" s="114" t="s">
        <v>30</v>
      </c>
      <c r="P4" s="19" t="s">
        <v>31</v>
      </c>
      <c r="Q4" s="114" t="s">
        <v>32</v>
      </c>
      <c r="R4" s="115" t="s">
        <v>33</v>
      </c>
      <c r="S4" s="103"/>
      <c r="T4" s="106" t="s">
        <v>34</v>
      </c>
      <c r="U4" s="107" t="s">
        <v>35</v>
      </c>
      <c r="V4" s="107" t="s">
        <v>36</v>
      </c>
      <c r="W4" s="107" t="s">
        <v>29</v>
      </c>
      <c r="X4" s="107" t="s">
        <v>37</v>
      </c>
      <c r="Y4" s="107" t="s">
        <v>38</v>
      </c>
      <c r="Z4" s="107" t="s">
        <v>39</v>
      </c>
      <c r="AA4" s="107" t="s">
        <v>40</v>
      </c>
      <c r="AB4" s="107" t="s">
        <v>41</v>
      </c>
      <c r="AC4" s="107" t="s">
        <v>42</v>
      </c>
      <c r="AD4" s="107" t="s">
        <v>43</v>
      </c>
      <c r="AE4" s="107" t="s">
        <v>44</v>
      </c>
      <c r="AF4" s="107" t="s">
        <v>45</v>
      </c>
      <c r="AG4" s="107" t="s">
        <v>46</v>
      </c>
      <c r="AH4" s="107" t="s">
        <v>47</v>
      </c>
      <c r="AI4" s="107" t="s">
        <v>48</v>
      </c>
      <c r="AJ4" s="107" t="s">
        <v>49</v>
      </c>
      <c r="AK4" s="12"/>
      <c r="AL4" s="13"/>
      <c r="AM4" s="14"/>
      <c r="AN4" s="20"/>
      <c r="AO4" s="20"/>
      <c r="AP4" s="20"/>
      <c r="AQ4" s="20"/>
      <c r="AR4" s="20"/>
      <c r="AS4" s="21" t="s">
        <v>50</v>
      </c>
      <c r="AT4" s="21" t="s">
        <v>51</v>
      </c>
      <c r="AU4" s="21" t="s">
        <v>52</v>
      </c>
      <c r="AV4" s="21" t="s">
        <v>53</v>
      </c>
      <c r="AW4" s="21" t="s">
        <v>54</v>
      </c>
      <c r="AX4" s="21" t="s">
        <v>55</v>
      </c>
      <c r="AY4" s="17" t="s">
        <v>56</v>
      </c>
      <c r="AZ4" s="107" t="s">
        <v>57</v>
      </c>
      <c r="BA4" s="107" t="s">
        <v>58</v>
      </c>
      <c r="BB4" s="107" t="s">
        <v>59</v>
      </c>
      <c r="BC4" s="22"/>
      <c r="BD4" s="23"/>
      <c r="BE4" s="23"/>
      <c r="BF4" s="23"/>
      <c r="BG4" s="23"/>
      <c r="BH4" s="23"/>
    </row>
    <row r="5" spans="1:70" s="39" customFormat="1" ht="218.25" customHeight="1" x14ac:dyDescent="0.25">
      <c r="A5" s="25">
        <v>1</v>
      </c>
      <c r="B5" s="25" t="s">
        <v>60</v>
      </c>
      <c r="C5" s="25" t="s">
        <v>61</v>
      </c>
      <c r="D5" s="25" t="s">
        <v>62</v>
      </c>
      <c r="E5" s="25" t="s">
        <v>63</v>
      </c>
      <c r="F5" s="25" t="s">
        <v>60</v>
      </c>
      <c r="G5" s="25" t="s">
        <v>64</v>
      </c>
      <c r="H5" s="26">
        <v>26.558199999999999</v>
      </c>
      <c r="I5" s="25" t="s">
        <v>65</v>
      </c>
      <c r="J5" s="27" t="s">
        <v>66</v>
      </c>
      <c r="K5" s="27"/>
      <c r="L5" s="27"/>
      <c r="M5" s="27"/>
      <c r="N5" s="25" t="s">
        <v>67</v>
      </c>
      <c r="O5" s="28" t="s">
        <v>68</v>
      </c>
      <c r="P5" s="28"/>
      <c r="Q5" s="28" t="s">
        <v>69</v>
      </c>
      <c r="R5" s="29" t="s">
        <v>70</v>
      </c>
      <c r="S5" s="30" t="s">
        <v>71</v>
      </c>
      <c r="T5" s="31" t="s">
        <v>72</v>
      </c>
      <c r="U5" s="31" t="s">
        <v>73</v>
      </c>
      <c r="V5" s="31" t="s">
        <v>74</v>
      </c>
      <c r="W5" s="31" t="s">
        <v>67</v>
      </c>
      <c r="X5" s="31" t="s">
        <v>75</v>
      </c>
      <c r="Y5" s="31" t="s">
        <v>76</v>
      </c>
      <c r="Z5" s="32">
        <v>41530</v>
      </c>
      <c r="AA5" s="31" t="s">
        <v>77</v>
      </c>
      <c r="AB5" s="31" t="s">
        <v>78</v>
      </c>
      <c r="AC5" s="31" t="s">
        <v>79</v>
      </c>
      <c r="AD5" s="31">
        <v>502001858</v>
      </c>
      <c r="AE5" s="32">
        <v>40721</v>
      </c>
      <c r="AF5" s="31" t="s">
        <v>80</v>
      </c>
      <c r="AG5" s="32">
        <v>40721</v>
      </c>
      <c r="AH5" s="32">
        <v>56967</v>
      </c>
      <c r="AI5" s="31" t="s">
        <v>81</v>
      </c>
      <c r="AJ5" s="31" t="s">
        <v>68</v>
      </c>
      <c r="AK5" s="33" t="s">
        <v>82</v>
      </c>
      <c r="AL5" s="33"/>
      <c r="AM5" s="34" t="s">
        <v>83</v>
      </c>
      <c r="AN5" s="34"/>
      <c r="AO5" s="34"/>
      <c r="AP5" s="34" t="s">
        <v>84</v>
      </c>
      <c r="AQ5" s="34"/>
      <c r="AR5" s="34"/>
      <c r="AS5" s="25" t="s">
        <v>85</v>
      </c>
      <c r="AT5" s="35" t="s">
        <v>86</v>
      </c>
      <c r="AU5" s="35" t="s">
        <v>87</v>
      </c>
      <c r="AV5" s="35" t="s">
        <v>88</v>
      </c>
      <c r="AW5" s="28"/>
      <c r="AX5" s="28"/>
      <c r="AY5" s="29"/>
      <c r="AZ5" s="36"/>
      <c r="BA5" s="36"/>
      <c r="BB5" s="37"/>
      <c r="BC5" s="38"/>
      <c r="BD5" s="38"/>
      <c r="BE5" s="38"/>
      <c r="BF5" s="38"/>
      <c r="BG5" s="38"/>
      <c r="BH5" s="38"/>
    </row>
    <row r="6" spans="1:70" s="39" customFormat="1" ht="200.25" customHeight="1" x14ac:dyDescent="0.25">
      <c r="A6" s="40">
        <v>2</v>
      </c>
      <c r="B6" s="40" t="s">
        <v>60</v>
      </c>
      <c r="C6" s="40" t="s">
        <v>89</v>
      </c>
      <c r="D6" s="40" t="s">
        <v>90</v>
      </c>
      <c r="E6" s="40" t="s">
        <v>91</v>
      </c>
      <c r="F6" s="40" t="s">
        <v>60</v>
      </c>
      <c r="G6" s="40" t="s">
        <v>92</v>
      </c>
      <c r="H6" s="41">
        <v>9.0166000000000004</v>
      </c>
      <c r="I6" s="40" t="s">
        <v>93</v>
      </c>
      <c r="J6" s="42" t="s">
        <v>94</v>
      </c>
      <c r="K6" s="42" t="s">
        <v>95</v>
      </c>
      <c r="L6" s="42" t="s">
        <v>96</v>
      </c>
      <c r="M6" s="42" t="s">
        <v>97</v>
      </c>
      <c r="N6" s="40" t="s">
        <v>98</v>
      </c>
      <c r="O6" s="40" t="s">
        <v>99</v>
      </c>
      <c r="P6" s="40"/>
      <c r="Q6" s="40" t="s">
        <v>100</v>
      </c>
      <c r="R6" s="40" t="s">
        <v>101</v>
      </c>
      <c r="S6" s="43"/>
      <c r="T6" s="31" t="s">
        <v>72</v>
      </c>
      <c r="U6" s="43" t="s">
        <v>73</v>
      </c>
      <c r="V6" s="43" t="s">
        <v>94</v>
      </c>
      <c r="W6" s="43" t="s">
        <v>102</v>
      </c>
      <c r="X6" s="43" t="s">
        <v>103</v>
      </c>
      <c r="Y6" s="31" t="s">
        <v>76</v>
      </c>
      <c r="Z6" s="32">
        <v>42807</v>
      </c>
      <c r="AA6" s="31" t="s">
        <v>104</v>
      </c>
      <c r="AB6" s="43" t="s">
        <v>105</v>
      </c>
      <c r="AC6" s="43" t="s">
        <v>105</v>
      </c>
      <c r="AD6" s="43" t="s">
        <v>105</v>
      </c>
      <c r="AE6" s="43" t="s">
        <v>105</v>
      </c>
      <c r="AF6" s="43" t="s">
        <v>105</v>
      </c>
      <c r="AG6" s="43" t="s">
        <v>105</v>
      </c>
      <c r="AH6" s="43" t="s">
        <v>105</v>
      </c>
      <c r="AI6" s="43" t="s">
        <v>105</v>
      </c>
      <c r="AJ6" s="43" t="s">
        <v>68</v>
      </c>
      <c r="AK6" s="44"/>
      <c r="AL6" s="44"/>
      <c r="AM6" s="45" t="s">
        <v>106</v>
      </c>
      <c r="AN6" s="45"/>
      <c r="AO6" s="45"/>
      <c r="AP6" s="34" t="s">
        <v>84</v>
      </c>
      <c r="AQ6" s="45"/>
      <c r="AR6" s="45"/>
      <c r="AS6" s="40"/>
      <c r="AT6" s="46"/>
      <c r="AU6" s="46"/>
      <c r="AV6" s="46"/>
      <c r="AW6" s="46"/>
      <c r="AX6" s="46"/>
      <c r="AY6" s="40"/>
      <c r="AZ6" s="47"/>
      <c r="BA6" s="47"/>
      <c r="BB6" s="48"/>
      <c r="BC6" s="38"/>
      <c r="BD6" s="38"/>
      <c r="BE6" s="38"/>
      <c r="BF6" s="38"/>
      <c r="BG6" s="38"/>
      <c r="BH6" s="38"/>
    </row>
    <row r="7" spans="1:70" s="39" customFormat="1" ht="193.5" customHeight="1" x14ac:dyDescent="0.25">
      <c r="A7" s="40">
        <v>3</v>
      </c>
      <c r="B7" s="40" t="s">
        <v>60</v>
      </c>
      <c r="C7" s="40" t="s">
        <v>107</v>
      </c>
      <c r="D7" s="40" t="s">
        <v>90</v>
      </c>
      <c r="E7" s="40" t="s">
        <v>108</v>
      </c>
      <c r="F7" s="40" t="s">
        <v>60</v>
      </c>
      <c r="G7" s="40" t="s">
        <v>109</v>
      </c>
      <c r="H7" s="41">
        <v>6.0425000000000004</v>
      </c>
      <c r="I7" s="40" t="s">
        <v>110</v>
      </c>
      <c r="J7" s="42" t="s">
        <v>94</v>
      </c>
      <c r="K7" s="42" t="s">
        <v>111</v>
      </c>
      <c r="L7" s="42" t="s">
        <v>112</v>
      </c>
      <c r="M7" s="42" t="s">
        <v>113</v>
      </c>
      <c r="N7" s="40" t="s">
        <v>114</v>
      </c>
      <c r="O7" s="40" t="s">
        <v>99</v>
      </c>
      <c r="P7" s="40"/>
      <c r="Q7" s="40" t="s">
        <v>69</v>
      </c>
      <c r="R7" s="49" t="s">
        <v>115</v>
      </c>
      <c r="S7" s="50"/>
      <c r="T7" s="31" t="s">
        <v>72</v>
      </c>
      <c r="U7" s="51" t="s">
        <v>73</v>
      </c>
      <c r="V7" s="43" t="s">
        <v>94</v>
      </c>
      <c r="W7" s="51" t="s">
        <v>116</v>
      </c>
      <c r="X7" s="51" t="s">
        <v>117</v>
      </c>
      <c r="Y7" s="31" t="s">
        <v>76</v>
      </c>
      <c r="Z7" s="32">
        <v>43000</v>
      </c>
      <c r="AA7" s="31" t="s">
        <v>118</v>
      </c>
      <c r="AB7" s="43" t="s">
        <v>105</v>
      </c>
      <c r="AC7" s="43" t="s">
        <v>105</v>
      </c>
      <c r="AD7" s="43" t="s">
        <v>105</v>
      </c>
      <c r="AE7" s="43" t="s">
        <v>105</v>
      </c>
      <c r="AF7" s="43" t="s">
        <v>105</v>
      </c>
      <c r="AG7" s="43" t="s">
        <v>105</v>
      </c>
      <c r="AH7" s="43" t="s">
        <v>105</v>
      </c>
      <c r="AI7" s="43" t="s">
        <v>105</v>
      </c>
      <c r="AJ7" s="43" t="s">
        <v>68</v>
      </c>
      <c r="AK7" s="44" t="s">
        <v>119</v>
      </c>
      <c r="AL7" s="44"/>
      <c r="AM7" s="45" t="s">
        <v>106</v>
      </c>
      <c r="AN7" s="45"/>
      <c r="AO7" s="45"/>
      <c r="AP7" s="34" t="s">
        <v>84</v>
      </c>
      <c r="AQ7" s="45"/>
      <c r="AR7" s="45"/>
      <c r="AS7" s="40"/>
      <c r="AT7" s="46"/>
      <c r="AU7" s="46"/>
      <c r="AV7" s="46"/>
      <c r="AW7" s="46"/>
      <c r="AX7" s="46"/>
      <c r="AY7" s="40"/>
      <c r="AZ7" s="52"/>
      <c r="BA7" s="52"/>
      <c r="BB7" s="48"/>
      <c r="BC7" s="38"/>
      <c r="BD7" s="38"/>
      <c r="BE7" s="38"/>
      <c r="BF7" s="38"/>
      <c r="BG7" s="38"/>
      <c r="BH7" s="38"/>
    </row>
    <row r="8" spans="1:70" s="39" customFormat="1" ht="246.75" customHeight="1" x14ac:dyDescent="0.25">
      <c r="A8" s="40">
        <v>4</v>
      </c>
      <c r="B8" s="40" t="s">
        <v>60</v>
      </c>
      <c r="C8" s="40" t="s">
        <v>120</v>
      </c>
      <c r="D8" s="40" t="s">
        <v>90</v>
      </c>
      <c r="E8" s="40" t="s">
        <v>121</v>
      </c>
      <c r="F8" s="40" t="s">
        <v>60</v>
      </c>
      <c r="G8" s="40" t="s">
        <v>122</v>
      </c>
      <c r="H8" s="41">
        <v>11.5642</v>
      </c>
      <c r="I8" s="40" t="s">
        <v>123</v>
      </c>
      <c r="J8" s="42" t="s">
        <v>94</v>
      </c>
      <c r="K8" s="42" t="s">
        <v>124</v>
      </c>
      <c r="L8" s="42" t="s">
        <v>125</v>
      </c>
      <c r="M8" s="42" t="s">
        <v>126</v>
      </c>
      <c r="N8" s="40" t="s">
        <v>127</v>
      </c>
      <c r="O8" s="40" t="s">
        <v>99</v>
      </c>
      <c r="P8" s="40"/>
      <c r="Q8" s="40" t="s">
        <v>69</v>
      </c>
      <c r="R8" s="40" t="s">
        <v>128</v>
      </c>
      <c r="S8" s="43"/>
      <c r="T8" s="31" t="s">
        <v>72</v>
      </c>
      <c r="U8" s="51" t="s">
        <v>73</v>
      </c>
      <c r="V8" s="43" t="s">
        <v>94</v>
      </c>
      <c r="W8" s="43" t="s">
        <v>129</v>
      </c>
      <c r="X8" s="43" t="s">
        <v>130</v>
      </c>
      <c r="Y8" s="31" t="s">
        <v>76</v>
      </c>
      <c r="Z8" s="32">
        <v>42807</v>
      </c>
      <c r="AA8" s="31" t="s">
        <v>131</v>
      </c>
      <c r="AB8" s="43" t="s">
        <v>105</v>
      </c>
      <c r="AC8" s="43" t="s">
        <v>105</v>
      </c>
      <c r="AD8" s="43" t="s">
        <v>105</v>
      </c>
      <c r="AE8" s="43" t="s">
        <v>105</v>
      </c>
      <c r="AF8" s="43" t="s">
        <v>105</v>
      </c>
      <c r="AG8" s="43" t="s">
        <v>105</v>
      </c>
      <c r="AH8" s="43" t="s">
        <v>105</v>
      </c>
      <c r="AI8" s="43" t="s">
        <v>105</v>
      </c>
      <c r="AJ8" s="43" t="s">
        <v>68</v>
      </c>
      <c r="AK8" s="44"/>
      <c r="AL8" s="44"/>
      <c r="AM8" s="45" t="s">
        <v>106</v>
      </c>
      <c r="AN8" s="45"/>
      <c r="AO8" s="45"/>
      <c r="AP8" s="34" t="s">
        <v>84</v>
      </c>
      <c r="AQ8" s="45"/>
      <c r="AR8" s="45"/>
      <c r="AS8" s="40"/>
      <c r="AT8" s="46"/>
      <c r="AU8" s="46"/>
      <c r="AV8" s="46"/>
      <c r="AW8" s="46"/>
      <c r="AX8" s="46"/>
      <c r="AY8" s="40"/>
      <c r="AZ8" s="47"/>
      <c r="BA8" s="47"/>
      <c r="BB8" s="48"/>
      <c r="BC8" s="38"/>
      <c r="BD8" s="38"/>
      <c r="BE8" s="38"/>
      <c r="BF8" s="38"/>
      <c r="BG8" s="38"/>
      <c r="BH8" s="38"/>
    </row>
    <row r="9" spans="1:70" s="39" customFormat="1" ht="236.25" customHeight="1" x14ac:dyDescent="0.25">
      <c r="A9" s="40">
        <v>5</v>
      </c>
      <c r="B9" s="40" t="s">
        <v>60</v>
      </c>
      <c r="C9" s="40" t="s">
        <v>132</v>
      </c>
      <c r="D9" s="40" t="s">
        <v>62</v>
      </c>
      <c r="E9" s="40" t="s">
        <v>63</v>
      </c>
      <c r="F9" s="40" t="s">
        <v>60</v>
      </c>
      <c r="G9" s="40" t="s">
        <v>133</v>
      </c>
      <c r="H9" s="41">
        <v>259.65480000000002</v>
      </c>
      <c r="I9" s="40" t="s">
        <v>134</v>
      </c>
      <c r="J9" s="42" t="s">
        <v>66</v>
      </c>
      <c r="K9" s="42"/>
      <c r="L9" s="42"/>
      <c r="M9" s="42"/>
      <c r="N9" s="40" t="s">
        <v>67</v>
      </c>
      <c r="O9" s="46" t="s">
        <v>68</v>
      </c>
      <c r="P9" s="46"/>
      <c r="Q9" s="53" t="s">
        <v>69</v>
      </c>
      <c r="R9" s="53" t="s">
        <v>135</v>
      </c>
      <c r="S9" s="54" t="s">
        <v>136</v>
      </c>
      <c r="T9" s="31" t="s">
        <v>72</v>
      </c>
      <c r="U9" s="55" t="s">
        <v>137</v>
      </c>
      <c r="V9" s="55" t="s">
        <v>74</v>
      </c>
      <c r="W9" s="55" t="s">
        <v>67</v>
      </c>
      <c r="X9" s="55" t="s">
        <v>138</v>
      </c>
      <c r="Y9" s="31" t="s">
        <v>76</v>
      </c>
      <c r="Z9" s="32">
        <v>41530</v>
      </c>
      <c r="AA9" s="31" t="s">
        <v>139</v>
      </c>
      <c r="AB9" s="55" t="s">
        <v>78</v>
      </c>
      <c r="AC9" s="55" t="s">
        <v>79</v>
      </c>
      <c r="AD9" s="55">
        <v>502001858</v>
      </c>
      <c r="AE9" s="56">
        <v>40721</v>
      </c>
      <c r="AF9" s="55" t="s">
        <v>80</v>
      </c>
      <c r="AG9" s="56">
        <v>40721</v>
      </c>
      <c r="AH9" s="56">
        <v>56967</v>
      </c>
      <c r="AI9" s="55" t="s">
        <v>81</v>
      </c>
      <c r="AJ9" s="43" t="s">
        <v>68</v>
      </c>
      <c r="AK9" s="57" t="s">
        <v>82</v>
      </c>
      <c r="AL9" s="57"/>
      <c r="AM9" s="58" t="s">
        <v>83</v>
      </c>
      <c r="AN9" s="58"/>
      <c r="AO9" s="58"/>
      <c r="AP9" s="34" t="s">
        <v>84</v>
      </c>
      <c r="AQ9" s="58"/>
      <c r="AR9" s="58"/>
      <c r="AS9" s="40" t="s">
        <v>85</v>
      </c>
      <c r="AT9" s="59" t="s">
        <v>86</v>
      </c>
      <c r="AU9" s="59" t="s">
        <v>87</v>
      </c>
      <c r="AV9" s="59" t="s">
        <v>88</v>
      </c>
      <c r="AW9" s="46"/>
      <c r="AX9" s="46"/>
      <c r="AY9" s="53"/>
      <c r="AZ9" s="47"/>
      <c r="BA9" s="47"/>
      <c r="BB9" s="48"/>
      <c r="BC9" s="38"/>
      <c r="BD9" s="38"/>
      <c r="BE9" s="38"/>
      <c r="BF9" s="38"/>
      <c r="BG9" s="38"/>
      <c r="BH9" s="38"/>
    </row>
    <row r="10" spans="1:70" s="39" customFormat="1" ht="300.75" customHeight="1" x14ac:dyDescent="0.25">
      <c r="A10" s="40">
        <v>6</v>
      </c>
      <c r="B10" s="40" t="s">
        <v>60</v>
      </c>
      <c r="C10" s="40" t="s">
        <v>140</v>
      </c>
      <c r="D10" s="40" t="s">
        <v>62</v>
      </c>
      <c r="E10" s="40" t="s">
        <v>63</v>
      </c>
      <c r="F10" s="40" t="s">
        <v>60</v>
      </c>
      <c r="G10" s="40" t="s">
        <v>141</v>
      </c>
      <c r="H10" s="41">
        <v>312.83640000000003</v>
      </c>
      <c r="I10" s="40" t="s">
        <v>142</v>
      </c>
      <c r="J10" s="42" t="s">
        <v>66</v>
      </c>
      <c r="K10" s="42"/>
      <c r="L10" s="42"/>
      <c r="M10" s="42"/>
      <c r="N10" s="40" t="s">
        <v>67</v>
      </c>
      <c r="O10" s="46" t="s">
        <v>68</v>
      </c>
      <c r="P10" s="46"/>
      <c r="Q10" s="40" t="s">
        <v>135</v>
      </c>
      <c r="R10" s="60" t="s">
        <v>143</v>
      </c>
      <c r="S10" s="54" t="s">
        <v>144</v>
      </c>
      <c r="T10" s="31" t="s">
        <v>72</v>
      </c>
      <c r="U10" s="61" t="s">
        <v>137</v>
      </c>
      <c r="V10" s="55" t="s">
        <v>74</v>
      </c>
      <c r="W10" s="55" t="s">
        <v>67</v>
      </c>
      <c r="X10" s="61" t="s">
        <v>145</v>
      </c>
      <c r="Y10" s="31" t="s">
        <v>76</v>
      </c>
      <c r="Z10" s="32">
        <v>41530</v>
      </c>
      <c r="AA10" s="31" t="s">
        <v>146</v>
      </c>
      <c r="AB10" s="61" t="s">
        <v>78</v>
      </c>
      <c r="AC10" s="61" t="s">
        <v>79</v>
      </c>
      <c r="AD10" s="61">
        <v>502001858</v>
      </c>
      <c r="AE10" s="62" t="s">
        <v>147</v>
      </c>
      <c r="AF10" s="61" t="s">
        <v>80</v>
      </c>
      <c r="AG10" s="62" t="s">
        <v>147</v>
      </c>
      <c r="AH10" s="62" t="s">
        <v>148</v>
      </c>
      <c r="AI10" s="61" t="s">
        <v>81</v>
      </c>
      <c r="AJ10" s="43" t="s">
        <v>68</v>
      </c>
      <c r="AK10" s="44"/>
      <c r="AL10" s="44"/>
      <c r="AM10" s="45" t="s">
        <v>149</v>
      </c>
      <c r="AN10" s="45"/>
      <c r="AO10" s="45"/>
      <c r="AP10" s="34" t="s">
        <v>84</v>
      </c>
      <c r="AQ10" s="45"/>
      <c r="AR10" s="45"/>
      <c r="AS10" s="40" t="s">
        <v>85</v>
      </c>
      <c r="AT10" s="59" t="s">
        <v>86</v>
      </c>
      <c r="AU10" s="59" t="s">
        <v>87</v>
      </c>
      <c r="AV10" s="59" t="s">
        <v>88</v>
      </c>
      <c r="AW10" s="46"/>
      <c r="AX10" s="46"/>
      <c r="AY10" s="40"/>
      <c r="AZ10" s="47"/>
      <c r="BA10" s="47"/>
      <c r="BB10" s="48"/>
      <c r="BC10" s="38"/>
      <c r="BD10" s="38"/>
      <c r="BE10" s="38"/>
      <c r="BF10" s="38"/>
      <c r="BG10" s="38"/>
      <c r="BH10" s="38"/>
    </row>
    <row r="11" spans="1:70" s="39" customFormat="1" ht="195" customHeight="1" x14ac:dyDescent="0.25">
      <c r="A11" s="40">
        <v>7</v>
      </c>
      <c r="B11" s="40" t="s">
        <v>60</v>
      </c>
      <c r="C11" s="40" t="s">
        <v>150</v>
      </c>
      <c r="D11" s="40" t="s">
        <v>62</v>
      </c>
      <c r="E11" s="40" t="s">
        <v>63</v>
      </c>
      <c r="F11" s="40" t="s">
        <v>60</v>
      </c>
      <c r="G11" s="40" t="s">
        <v>151</v>
      </c>
      <c r="H11" s="41">
        <v>40</v>
      </c>
      <c r="I11" s="40" t="s">
        <v>152</v>
      </c>
      <c r="J11" s="42" t="s">
        <v>66</v>
      </c>
      <c r="K11" s="42"/>
      <c r="L11" s="42"/>
      <c r="M11" s="42"/>
      <c r="N11" s="40" t="s">
        <v>67</v>
      </c>
      <c r="O11" s="46" t="s">
        <v>68</v>
      </c>
      <c r="P11" s="46"/>
      <c r="Q11" s="53" t="s">
        <v>153</v>
      </c>
      <c r="R11" s="53" t="s">
        <v>154</v>
      </c>
      <c r="S11" s="54" t="s">
        <v>155</v>
      </c>
      <c r="T11" s="31" t="s">
        <v>72</v>
      </c>
      <c r="U11" s="55" t="s">
        <v>137</v>
      </c>
      <c r="V11" s="55" t="s">
        <v>74</v>
      </c>
      <c r="W11" s="55" t="s">
        <v>67</v>
      </c>
      <c r="X11" s="55" t="s">
        <v>156</v>
      </c>
      <c r="Y11" s="31" t="s">
        <v>76</v>
      </c>
      <c r="Z11" s="32">
        <v>41516</v>
      </c>
      <c r="AA11" s="31" t="s">
        <v>157</v>
      </c>
      <c r="AB11" s="61" t="s">
        <v>78</v>
      </c>
      <c r="AC11" s="55" t="s">
        <v>158</v>
      </c>
      <c r="AD11" s="55">
        <v>522019860</v>
      </c>
      <c r="AE11" s="56">
        <v>41795</v>
      </c>
      <c r="AF11" s="55" t="s">
        <v>159</v>
      </c>
      <c r="AG11" s="56">
        <v>41628</v>
      </c>
      <c r="AH11" s="56">
        <v>59525</v>
      </c>
      <c r="AI11" s="55" t="s">
        <v>160</v>
      </c>
      <c r="AJ11" s="43" t="s">
        <v>68</v>
      </c>
      <c r="AK11" s="57"/>
      <c r="AL11" s="57"/>
      <c r="AM11" s="58" t="s">
        <v>149</v>
      </c>
      <c r="AN11" s="58"/>
      <c r="AO11" s="58"/>
      <c r="AP11" s="63" t="str">
        <f>[1]сортировка!$I$1097</f>
        <v>от 23.11.2018 № 01-06/4314</v>
      </c>
      <c r="AQ11" s="58"/>
      <c r="AR11" s="58"/>
      <c r="AS11" s="40" t="s">
        <v>85</v>
      </c>
      <c r="AT11" s="59" t="s">
        <v>86</v>
      </c>
      <c r="AU11" s="59" t="s">
        <v>87</v>
      </c>
      <c r="AV11" s="59" t="s">
        <v>88</v>
      </c>
      <c r="AW11" s="46"/>
      <c r="AX11" s="46"/>
      <c r="AY11" s="53"/>
      <c r="AZ11" s="52"/>
      <c r="BA11" s="52"/>
      <c r="BB11" s="48"/>
      <c r="BC11" s="38"/>
      <c r="BD11" s="38"/>
      <c r="BE11" s="38"/>
      <c r="BF11" s="38"/>
      <c r="BG11" s="38"/>
      <c r="BH11" s="38"/>
    </row>
    <row r="12" spans="1:70" s="39" customFormat="1" ht="234" customHeight="1" x14ac:dyDescent="0.25">
      <c r="A12" s="40">
        <v>8</v>
      </c>
      <c r="B12" s="40" t="s">
        <v>60</v>
      </c>
      <c r="C12" s="40" t="s">
        <v>161</v>
      </c>
      <c r="D12" s="40" t="s">
        <v>62</v>
      </c>
      <c r="E12" s="40" t="s">
        <v>63</v>
      </c>
      <c r="F12" s="40" t="s">
        <v>60</v>
      </c>
      <c r="G12" s="40" t="s">
        <v>162</v>
      </c>
      <c r="H12" s="41">
        <v>85.313000000000002</v>
      </c>
      <c r="I12" s="40" t="s">
        <v>163</v>
      </c>
      <c r="J12" s="42" t="s">
        <v>66</v>
      </c>
      <c r="K12" s="42"/>
      <c r="L12" s="42"/>
      <c r="M12" s="42"/>
      <c r="N12" s="40" t="s">
        <v>164</v>
      </c>
      <c r="O12" s="46" t="s">
        <v>68</v>
      </c>
      <c r="P12" s="46"/>
      <c r="Q12" s="53" t="s">
        <v>69</v>
      </c>
      <c r="R12" s="53" t="s">
        <v>165</v>
      </c>
      <c r="S12" s="54" t="s">
        <v>166</v>
      </c>
      <c r="T12" s="31" t="s">
        <v>72</v>
      </c>
      <c r="U12" s="55" t="s">
        <v>137</v>
      </c>
      <c r="V12" s="55" t="s">
        <v>74</v>
      </c>
      <c r="W12" s="55" t="s">
        <v>67</v>
      </c>
      <c r="X12" s="55" t="s">
        <v>167</v>
      </c>
      <c r="Y12" s="31" t="s">
        <v>76</v>
      </c>
      <c r="Z12" s="32">
        <v>41530</v>
      </c>
      <c r="AA12" s="31" t="s">
        <v>168</v>
      </c>
      <c r="AB12" s="61" t="s">
        <v>78</v>
      </c>
      <c r="AC12" s="55" t="s">
        <v>79</v>
      </c>
      <c r="AD12" s="55">
        <v>502001858</v>
      </c>
      <c r="AE12" s="56">
        <v>40721</v>
      </c>
      <c r="AF12" s="55" t="s">
        <v>80</v>
      </c>
      <c r="AG12" s="56">
        <v>40721</v>
      </c>
      <c r="AH12" s="56">
        <v>56967</v>
      </c>
      <c r="AI12" s="55" t="s">
        <v>81</v>
      </c>
      <c r="AJ12" s="43" t="s">
        <v>68</v>
      </c>
      <c r="AK12" s="57" t="s">
        <v>82</v>
      </c>
      <c r="AL12" s="57"/>
      <c r="AM12" s="58" t="s">
        <v>83</v>
      </c>
      <c r="AN12" s="58"/>
      <c r="AO12" s="58"/>
      <c r="AP12" s="58" t="str">
        <f>$AP$9</f>
        <v>НЕТ</v>
      </c>
      <c r="AQ12" s="58"/>
      <c r="AR12" s="58"/>
      <c r="AS12" s="40" t="s">
        <v>85</v>
      </c>
      <c r="AT12" s="59" t="s">
        <v>86</v>
      </c>
      <c r="AU12" s="59" t="s">
        <v>87</v>
      </c>
      <c r="AV12" s="59" t="s">
        <v>88</v>
      </c>
      <c r="AW12" s="46"/>
      <c r="AX12" s="46"/>
      <c r="AY12" s="53"/>
      <c r="AZ12" s="47"/>
      <c r="BA12" s="47"/>
      <c r="BB12" s="48"/>
      <c r="BC12" s="38"/>
      <c r="BD12" s="38"/>
      <c r="BE12" s="38"/>
      <c r="BF12" s="38"/>
      <c r="BG12" s="38"/>
      <c r="BH12" s="38"/>
    </row>
    <row r="13" spans="1:70" s="39" customFormat="1" ht="204.75" customHeight="1" x14ac:dyDescent="0.25">
      <c r="A13" s="40">
        <v>9</v>
      </c>
      <c r="B13" s="40" t="s">
        <v>60</v>
      </c>
      <c r="C13" s="40" t="s">
        <v>169</v>
      </c>
      <c r="D13" s="40" t="s">
        <v>90</v>
      </c>
      <c r="E13" s="40" t="s">
        <v>121</v>
      </c>
      <c r="F13" s="40" t="s">
        <v>60</v>
      </c>
      <c r="G13" s="40" t="s">
        <v>170</v>
      </c>
      <c r="H13" s="41">
        <v>11.952</v>
      </c>
      <c r="I13" s="40" t="s">
        <v>171</v>
      </c>
      <c r="J13" s="42" t="s">
        <v>172</v>
      </c>
      <c r="K13" s="42" t="s">
        <v>173</v>
      </c>
      <c r="L13" s="42" t="s">
        <v>125</v>
      </c>
      <c r="M13" s="42" t="s">
        <v>126</v>
      </c>
      <c r="N13" s="40" t="s">
        <v>174</v>
      </c>
      <c r="O13" s="40" t="s">
        <v>99</v>
      </c>
      <c r="P13" s="40"/>
      <c r="Q13" s="40" t="s">
        <v>100</v>
      </c>
      <c r="R13" s="60" t="s">
        <v>175</v>
      </c>
      <c r="S13" s="64"/>
      <c r="T13" s="31" t="s">
        <v>72</v>
      </c>
      <c r="U13" s="61" t="s">
        <v>73</v>
      </c>
      <c r="V13" s="61" t="s">
        <v>176</v>
      </c>
      <c r="W13" s="61" t="s">
        <v>177</v>
      </c>
      <c r="X13" s="61" t="s">
        <v>178</v>
      </c>
      <c r="Y13" s="31" t="s">
        <v>76</v>
      </c>
      <c r="Z13" s="32">
        <v>42807</v>
      </c>
      <c r="AA13" s="31" t="s">
        <v>179</v>
      </c>
      <c r="AB13" s="43" t="s">
        <v>105</v>
      </c>
      <c r="AC13" s="43" t="s">
        <v>105</v>
      </c>
      <c r="AD13" s="43" t="s">
        <v>105</v>
      </c>
      <c r="AE13" s="43" t="s">
        <v>105</v>
      </c>
      <c r="AF13" s="43" t="s">
        <v>105</v>
      </c>
      <c r="AG13" s="43" t="s">
        <v>105</v>
      </c>
      <c r="AH13" s="43" t="s">
        <v>105</v>
      </c>
      <c r="AI13" s="43" t="s">
        <v>105</v>
      </c>
      <c r="AJ13" s="43" t="s">
        <v>68</v>
      </c>
      <c r="AK13" s="44"/>
      <c r="AL13" s="44"/>
      <c r="AM13" s="45" t="s">
        <v>106</v>
      </c>
      <c r="AN13" s="45"/>
      <c r="AO13" s="45"/>
      <c r="AP13" s="58" t="str">
        <f>$AP$9</f>
        <v>НЕТ</v>
      </c>
      <c r="AQ13" s="45"/>
      <c r="AR13" s="45"/>
      <c r="AS13" s="40"/>
      <c r="AT13" s="46"/>
      <c r="AU13" s="46"/>
      <c r="AV13" s="46"/>
      <c r="AW13" s="46"/>
      <c r="AX13" s="46"/>
      <c r="AY13" s="40"/>
      <c r="AZ13" s="47"/>
      <c r="BA13" s="47"/>
      <c r="BB13" s="48"/>
      <c r="BC13" s="38"/>
      <c r="BD13" s="38"/>
      <c r="BE13" s="38"/>
      <c r="BF13" s="38"/>
      <c r="BG13" s="38"/>
      <c r="BH13" s="38"/>
    </row>
    <row r="14" spans="1:70" s="39" customFormat="1" ht="221.25" customHeight="1" x14ac:dyDescent="0.25">
      <c r="A14" s="40">
        <v>10</v>
      </c>
      <c r="B14" s="40" t="s">
        <v>60</v>
      </c>
      <c r="C14" s="40" t="s">
        <v>180</v>
      </c>
      <c r="D14" s="40" t="s">
        <v>90</v>
      </c>
      <c r="E14" s="40" t="s">
        <v>91</v>
      </c>
      <c r="F14" s="40" t="s">
        <v>60</v>
      </c>
      <c r="G14" s="40" t="s">
        <v>181</v>
      </c>
      <c r="H14" s="41">
        <v>13.7827</v>
      </c>
      <c r="I14" s="40" t="s">
        <v>182</v>
      </c>
      <c r="J14" s="42" t="s">
        <v>172</v>
      </c>
      <c r="K14" s="42" t="s">
        <v>183</v>
      </c>
      <c r="L14" s="42" t="s">
        <v>96</v>
      </c>
      <c r="M14" s="42" t="s">
        <v>97</v>
      </c>
      <c r="N14" s="40" t="s">
        <v>184</v>
      </c>
      <c r="O14" s="40" t="s">
        <v>99</v>
      </c>
      <c r="P14" s="40"/>
      <c r="Q14" s="40" t="s">
        <v>69</v>
      </c>
      <c r="R14" s="40" t="s">
        <v>185</v>
      </c>
      <c r="S14" s="43"/>
      <c r="T14" s="31" t="s">
        <v>72</v>
      </c>
      <c r="U14" s="43" t="s">
        <v>186</v>
      </c>
      <c r="V14" s="61" t="s">
        <v>176</v>
      </c>
      <c r="W14" s="43" t="s">
        <v>187</v>
      </c>
      <c r="X14" s="43" t="s">
        <v>188</v>
      </c>
      <c r="Y14" s="31" t="s">
        <v>76</v>
      </c>
      <c r="Z14" s="32">
        <v>42807</v>
      </c>
      <c r="AA14" s="31" t="s">
        <v>189</v>
      </c>
      <c r="AB14" s="43" t="s">
        <v>105</v>
      </c>
      <c r="AC14" s="43" t="s">
        <v>105</v>
      </c>
      <c r="AD14" s="43" t="s">
        <v>105</v>
      </c>
      <c r="AE14" s="43" t="s">
        <v>105</v>
      </c>
      <c r="AF14" s="43" t="s">
        <v>105</v>
      </c>
      <c r="AG14" s="43" t="s">
        <v>105</v>
      </c>
      <c r="AH14" s="43" t="s">
        <v>105</v>
      </c>
      <c r="AI14" s="43" t="s">
        <v>105</v>
      </c>
      <c r="AJ14" s="43" t="s">
        <v>68</v>
      </c>
      <c r="AK14" s="44"/>
      <c r="AL14" s="44"/>
      <c r="AM14" s="45" t="s">
        <v>106</v>
      </c>
      <c r="AN14" s="45"/>
      <c r="AO14" s="45"/>
      <c r="AP14" s="58" t="str">
        <f>$AP$9</f>
        <v>НЕТ</v>
      </c>
      <c r="AQ14" s="45"/>
      <c r="AR14" s="45"/>
      <c r="AS14" s="40"/>
      <c r="AT14" s="46"/>
      <c r="AU14" s="46"/>
      <c r="AV14" s="46"/>
      <c r="AW14" s="46"/>
      <c r="AX14" s="46"/>
      <c r="AY14" s="40"/>
      <c r="AZ14" s="47"/>
      <c r="BA14" s="47"/>
      <c r="BB14" s="48"/>
      <c r="BC14" s="38"/>
      <c r="BD14" s="38"/>
      <c r="BE14" s="38"/>
      <c r="BF14" s="38"/>
      <c r="BG14" s="38"/>
      <c r="BH14" s="38"/>
    </row>
    <row r="15" spans="1:70" s="39" customFormat="1" ht="201" customHeight="1" x14ac:dyDescent="0.25">
      <c r="A15" s="40">
        <v>11</v>
      </c>
      <c r="B15" s="40" t="s">
        <v>60</v>
      </c>
      <c r="C15" s="40" t="s">
        <v>190</v>
      </c>
      <c r="D15" s="40" t="s">
        <v>90</v>
      </c>
      <c r="E15" s="40" t="s">
        <v>191</v>
      </c>
      <c r="F15" s="40" t="s">
        <v>192</v>
      </c>
      <c r="G15" s="40" t="s">
        <v>193</v>
      </c>
      <c r="H15" s="41">
        <v>0.57320000000000004</v>
      </c>
      <c r="I15" s="40" t="s">
        <v>194</v>
      </c>
      <c r="J15" s="42" t="s">
        <v>172</v>
      </c>
      <c r="K15" s="42"/>
      <c r="L15" s="42"/>
      <c r="M15" s="42"/>
      <c r="N15" s="40" t="s">
        <v>195</v>
      </c>
      <c r="O15" s="40" t="s">
        <v>196</v>
      </c>
      <c r="P15" s="65">
        <v>43819</v>
      </c>
      <c r="Q15" s="53" t="s">
        <v>197</v>
      </c>
      <c r="R15" s="49" t="s">
        <v>198</v>
      </c>
      <c r="S15" s="54" t="s">
        <v>199</v>
      </c>
      <c r="T15" s="31" t="s">
        <v>72</v>
      </c>
      <c r="U15" s="51" t="s">
        <v>200</v>
      </c>
      <c r="V15" s="61" t="s">
        <v>176</v>
      </c>
      <c r="W15" s="51" t="s">
        <v>201</v>
      </c>
      <c r="X15" s="51">
        <v>5732</v>
      </c>
      <c r="Y15" s="51" t="s">
        <v>202</v>
      </c>
      <c r="Z15" s="51" t="s">
        <v>202</v>
      </c>
      <c r="AA15" s="51" t="s">
        <v>202</v>
      </c>
      <c r="AB15" s="51" t="s">
        <v>202</v>
      </c>
      <c r="AC15" s="51" t="s">
        <v>202</v>
      </c>
      <c r="AD15" s="51" t="s">
        <v>202</v>
      </c>
      <c r="AE15" s="51" t="s">
        <v>202</v>
      </c>
      <c r="AF15" s="51" t="s">
        <v>202</v>
      </c>
      <c r="AG15" s="51" t="s">
        <v>202</v>
      </c>
      <c r="AH15" s="51" t="s">
        <v>202</v>
      </c>
      <c r="AI15" s="51" t="s">
        <v>202</v>
      </c>
      <c r="AJ15" s="43" t="s">
        <v>68</v>
      </c>
      <c r="AK15" s="44" t="s">
        <v>203</v>
      </c>
      <c r="AL15" s="44"/>
      <c r="AM15" s="45" t="s">
        <v>83</v>
      </c>
      <c r="AN15" s="45"/>
      <c r="AO15" s="45"/>
      <c r="AP15" s="58" t="str">
        <f>$AP$9</f>
        <v>НЕТ</v>
      </c>
      <c r="AQ15" s="45"/>
      <c r="AR15" s="45"/>
      <c r="AS15" s="40" t="s">
        <v>204</v>
      </c>
      <c r="AT15" s="40" t="s">
        <v>204</v>
      </c>
      <c r="AU15" s="40" t="s">
        <v>204</v>
      </c>
      <c r="AV15" s="40" t="s">
        <v>204</v>
      </c>
      <c r="AW15" s="46"/>
      <c r="AX15" s="46"/>
      <c r="AY15" s="40"/>
      <c r="AZ15" s="46"/>
      <c r="BA15" s="47"/>
      <c r="BB15" s="48"/>
      <c r="BC15" s="38"/>
      <c r="BD15" s="38"/>
      <c r="BE15" s="38"/>
      <c r="BF15" s="38"/>
      <c r="BG15" s="38"/>
      <c r="BH15" s="38"/>
    </row>
    <row r="16" spans="1:70" s="39" customFormat="1" ht="224.25" customHeight="1" x14ac:dyDescent="0.25">
      <c r="A16" s="40">
        <v>12</v>
      </c>
      <c r="B16" s="40" t="s">
        <v>60</v>
      </c>
      <c r="C16" s="40" t="s">
        <v>205</v>
      </c>
      <c r="D16" s="40" t="s">
        <v>90</v>
      </c>
      <c r="E16" s="40" t="s">
        <v>108</v>
      </c>
      <c r="F16" s="40" t="s">
        <v>60</v>
      </c>
      <c r="G16" s="40" t="s">
        <v>206</v>
      </c>
      <c r="H16" s="41">
        <v>4.4355000000000002</v>
      </c>
      <c r="I16" s="40" t="s">
        <v>207</v>
      </c>
      <c r="J16" s="42" t="s">
        <v>172</v>
      </c>
      <c r="K16" s="42" t="s">
        <v>208</v>
      </c>
      <c r="L16" s="42" t="s">
        <v>209</v>
      </c>
      <c r="M16" s="42" t="s">
        <v>210</v>
      </c>
      <c r="N16" s="40" t="s">
        <v>211</v>
      </c>
      <c r="O16" s="40" t="s">
        <v>99</v>
      </c>
      <c r="P16" s="40"/>
      <c r="Q16" s="40" t="s">
        <v>69</v>
      </c>
      <c r="R16" s="49" t="s">
        <v>212</v>
      </c>
      <c r="S16" s="50"/>
      <c r="T16" s="31" t="s">
        <v>72</v>
      </c>
      <c r="U16" s="51" t="s">
        <v>213</v>
      </c>
      <c r="V16" s="61" t="s">
        <v>176</v>
      </c>
      <c r="W16" s="51" t="s">
        <v>201</v>
      </c>
      <c r="X16" s="51" t="s">
        <v>214</v>
      </c>
      <c r="Y16" s="31" t="s">
        <v>76</v>
      </c>
      <c r="Z16" s="32">
        <v>43000</v>
      </c>
      <c r="AA16" s="31" t="s">
        <v>215</v>
      </c>
      <c r="AB16" s="43" t="s">
        <v>105</v>
      </c>
      <c r="AC16" s="43" t="s">
        <v>105</v>
      </c>
      <c r="AD16" s="43" t="s">
        <v>105</v>
      </c>
      <c r="AE16" s="43" t="s">
        <v>105</v>
      </c>
      <c r="AF16" s="43" t="s">
        <v>105</v>
      </c>
      <c r="AG16" s="43" t="s">
        <v>105</v>
      </c>
      <c r="AH16" s="43" t="s">
        <v>105</v>
      </c>
      <c r="AI16" s="43" t="s">
        <v>105</v>
      </c>
      <c r="AJ16" s="43" t="s">
        <v>68</v>
      </c>
      <c r="AK16" s="57" t="s">
        <v>119</v>
      </c>
      <c r="AL16" s="57"/>
      <c r="AM16" s="58" t="s">
        <v>106</v>
      </c>
      <c r="AN16" s="58"/>
      <c r="AO16" s="58"/>
      <c r="AP16" s="58" t="str">
        <f>$AP$14</f>
        <v>НЕТ</v>
      </c>
      <c r="AQ16" s="58"/>
      <c r="AR16" s="58"/>
      <c r="AS16" s="53"/>
      <c r="AT16" s="46"/>
      <c r="AU16" s="46"/>
      <c r="AV16" s="46"/>
      <c r="AW16" s="46"/>
      <c r="AX16" s="46"/>
      <c r="AY16" s="53"/>
      <c r="AZ16" s="47"/>
      <c r="BA16" s="47"/>
      <c r="BB16" s="48"/>
      <c r="BC16" s="38"/>
      <c r="BD16" s="38"/>
      <c r="BE16" s="38"/>
      <c r="BF16" s="38"/>
      <c r="BG16" s="38"/>
      <c r="BH16" s="38"/>
    </row>
    <row r="17" spans="1:60" s="39" customFormat="1" ht="223.5" customHeight="1" x14ac:dyDescent="0.25">
      <c r="A17" s="40">
        <v>13</v>
      </c>
      <c r="B17" s="40" t="s">
        <v>60</v>
      </c>
      <c r="C17" s="40" t="s">
        <v>216</v>
      </c>
      <c r="D17" s="40" t="s">
        <v>90</v>
      </c>
      <c r="E17" s="40" t="s">
        <v>217</v>
      </c>
      <c r="F17" s="40" t="s">
        <v>60</v>
      </c>
      <c r="G17" s="40" t="s">
        <v>218</v>
      </c>
      <c r="H17" s="41">
        <v>0.1716</v>
      </c>
      <c r="I17" s="40" t="s">
        <v>219</v>
      </c>
      <c r="J17" s="42" t="s">
        <v>172</v>
      </c>
      <c r="K17" s="42" t="s">
        <v>220</v>
      </c>
      <c r="L17" s="42" t="s">
        <v>125</v>
      </c>
      <c r="M17" s="42" t="s">
        <v>126</v>
      </c>
      <c r="N17" s="40" t="s">
        <v>221</v>
      </c>
      <c r="O17" s="40" t="s">
        <v>99</v>
      </c>
      <c r="P17" s="40"/>
      <c r="Q17" s="40" t="s">
        <v>69</v>
      </c>
      <c r="R17" s="40" t="s">
        <v>222</v>
      </c>
      <c r="S17" s="43"/>
      <c r="T17" s="31" t="s">
        <v>72</v>
      </c>
      <c r="U17" s="43" t="s">
        <v>223</v>
      </c>
      <c r="V17" s="61" t="s">
        <v>176</v>
      </c>
      <c r="W17" s="43" t="s">
        <v>224</v>
      </c>
      <c r="X17" s="43" t="s">
        <v>225</v>
      </c>
      <c r="Y17" s="31" t="s">
        <v>76</v>
      </c>
      <c r="Z17" s="32">
        <v>42779</v>
      </c>
      <c r="AA17" s="31" t="s">
        <v>226</v>
      </c>
      <c r="AB17" s="43" t="s">
        <v>105</v>
      </c>
      <c r="AC17" s="43" t="s">
        <v>105</v>
      </c>
      <c r="AD17" s="43" t="s">
        <v>105</v>
      </c>
      <c r="AE17" s="43" t="s">
        <v>105</v>
      </c>
      <c r="AF17" s="43" t="s">
        <v>105</v>
      </c>
      <c r="AG17" s="43" t="s">
        <v>105</v>
      </c>
      <c r="AH17" s="43" t="s">
        <v>105</v>
      </c>
      <c r="AI17" s="43" t="s">
        <v>105</v>
      </c>
      <c r="AJ17" s="43" t="s">
        <v>68</v>
      </c>
      <c r="AK17" s="44"/>
      <c r="AL17" s="44"/>
      <c r="AM17" s="45" t="s">
        <v>106</v>
      </c>
      <c r="AN17" s="45"/>
      <c r="AO17" s="45"/>
      <c r="AP17" s="58" t="str">
        <f t="shared" ref="AP17:AP46" si="0">$AP$14</f>
        <v>НЕТ</v>
      </c>
      <c r="AQ17" s="45"/>
      <c r="AR17" s="45"/>
      <c r="AS17" s="40"/>
      <c r="AT17" s="46"/>
      <c r="AU17" s="46"/>
      <c r="AV17" s="46"/>
      <c r="AW17" s="46"/>
      <c r="AX17" s="46"/>
      <c r="AY17" s="40"/>
      <c r="AZ17" s="47"/>
      <c r="BA17" s="47"/>
      <c r="BB17" s="48"/>
      <c r="BC17" s="38"/>
      <c r="BD17" s="38"/>
      <c r="BE17" s="38"/>
      <c r="BF17" s="38"/>
      <c r="BG17" s="38"/>
      <c r="BH17" s="38"/>
    </row>
    <row r="18" spans="1:60" s="39" customFormat="1" ht="233.25" customHeight="1" x14ac:dyDescent="0.25">
      <c r="A18" s="40">
        <v>14</v>
      </c>
      <c r="B18" s="40" t="s">
        <v>60</v>
      </c>
      <c r="C18" s="40" t="s">
        <v>227</v>
      </c>
      <c r="D18" s="40" t="s">
        <v>90</v>
      </c>
      <c r="E18" s="40" t="s">
        <v>91</v>
      </c>
      <c r="F18" s="40" t="s">
        <v>60</v>
      </c>
      <c r="G18" s="40" t="s">
        <v>228</v>
      </c>
      <c r="H18" s="41">
        <v>3.6859999999999999</v>
      </c>
      <c r="I18" s="40" t="s">
        <v>229</v>
      </c>
      <c r="J18" s="42" t="s">
        <v>172</v>
      </c>
      <c r="K18" s="42" t="s">
        <v>230</v>
      </c>
      <c r="L18" s="42" t="s">
        <v>96</v>
      </c>
      <c r="M18" s="42" t="s">
        <v>97</v>
      </c>
      <c r="N18" s="40" t="s">
        <v>231</v>
      </c>
      <c r="O18" s="40" t="s">
        <v>99</v>
      </c>
      <c r="P18" s="40"/>
      <c r="Q18" s="40" t="s">
        <v>69</v>
      </c>
      <c r="R18" s="50" t="s">
        <v>232</v>
      </c>
      <c r="S18" s="50"/>
      <c r="T18" s="31" t="s">
        <v>72</v>
      </c>
      <c r="U18" s="51" t="s">
        <v>73</v>
      </c>
      <c r="V18" s="51" t="s">
        <v>176</v>
      </c>
      <c r="W18" s="51" t="s">
        <v>187</v>
      </c>
      <c r="X18" s="51" t="s">
        <v>233</v>
      </c>
      <c r="Y18" s="31" t="s">
        <v>76</v>
      </c>
      <c r="Z18" s="32">
        <v>42807</v>
      </c>
      <c r="AA18" s="31" t="s">
        <v>234</v>
      </c>
      <c r="AB18" s="43" t="s">
        <v>105</v>
      </c>
      <c r="AC18" s="43" t="s">
        <v>105</v>
      </c>
      <c r="AD18" s="43" t="s">
        <v>105</v>
      </c>
      <c r="AE18" s="43" t="s">
        <v>105</v>
      </c>
      <c r="AF18" s="43" t="s">
        <v>105</v>
      </c>
      <c r="AG18" s="43" t="s">
        <v>105</v>
      </c>
      <c r="AH18" s="43" t="s">
        <v>105</v>
      </c>
      <c r="AI18" s="43" t="s">
        <v>105</v>
      </c>
      <c r="AJ18" s="43" t="s">
        <v>68</v>
      </c>
      <c r="AK18" s="44"/>
      <c r="AL18" s="44"/>
      <c r="AM18" s="45" t="s">
        <v>106</v>
      </c>
      <c r="AN18" s="45"/>
      <c r="AO18" s="45"/>
      <c r="AP18" s="58" t="str">
        <f t="shared" si="0"/>
        <v>НЕТ</v>
      </c>
      <c r="AQ18" s="45"/>
      <c r="AR18" s="45"/>
      <c r="AS18" s="40"/>
      <c r="AT18" s="46"/>
      <c r="AU18" s="46"/>
      <c r="AV18" s="46"/>
      <c r="AW18" s="46"/>
      <c r="AX18" s="46"/>
      <c r="AY18" s="40"/>
      <c r="AZ18" s="47"/>
      <c r="BA18" s="47"/>
      <c r="BB18" s="48"/>
      <c r="BC18" s="38"/>
      <c r="BD18" s="38"/>
      <c r="BE18" s="38"/>
      <c r="BF18" s="38"/>
      <c r="BG18" s="38"/>
      <c r="BH18" s="38"/>
    </row>
    <row r="19" spans="1:60" s="39" customFormat="1" ht="160.5" customHeight="1" x14ac:dyDescent="0.25">
      <c r="A19" s="40">
        <v>15</v>
      </c>
      <c r="B19" s="40" t="s">
        <v>60</v>
      </c>
      <c r="C19" s="40" t="s">
        <v>235</v>
      </c>
      <c r="D19" s="40" t="s">
        <v>90</v>
      </c>
      <c r="E19" s="40" t="s">
        <v>236</v>
      </c>
      <c r="F19" s="40" t="s">
        <v>237</v>
      </c>
      <c r="G19" s="40" t="s">
        <v>238</v>
      </c>
      <c r="H19" s="41">
        <v>10</v>
      </c>
      <c r="I19" s="40" t="s">
        <v>239</v>
      </c>
      <c r="J19" s="42" t="s">
        <v>172</v>
      </c>
      <c r="K19" s="42"/>
      <c r="L19" s="42"/>
      <c r="M19" s="42"/>
      <c r="N19" s="40" t="s">
        <v>240</v>
      </c>
      <c r="O19" s="40" t="s">
        <v>196</v>
      </c>
      <c r="P19" s="65">
        <v>43819</v>
      </c>
      <c r="Q19" s="40" t="s">
        <v>69</v>
      </c>
      <c r="R19" s="49" t="s">
        <v>241</v>
      </c>
      <c r="S19" s="54" t="s">
        <v>242</v>
      </c>
      <c r="T19" s="31" t="s">
        <v>72</v>
      </c>
      <c r="U19" s="51" t="s">
        <v>243</v>
      </c>
      <c r="V19" s="51" t="s">
        <v>176</v>
      </c>
      <c r="W19" s="51" t="s">
        <v>67</v>
      </c>
      <c r="X19" s="51">
        <v>100000</v>
      </c>
      <c r="Y19" s="51" t="s">
        <v>202</v>
      </c>
      <c r="Z19" s="51" t="s">
        <v>202</v>
      </c>
      <c r="AA19" s="51" t="s">
        <v>202</v>
      </c>
      <c r="AB19" s="51" t="s">
        <v>202</v>
      </c>
      <c r="AC19" s="51" t="s">
        <v>202</v>
      </c>
      <c r="AD19" s="51" t="s">
        <v>202</v>
      </c>
      <c r="AE19" s="51" t="s">
        <v>202</v>
      </c>
      <c r="AF19" s="51" t="s">
        <v>202</v>
      </c>
      <c r="AG19" s="51" t="s">
        <v>202</v>
      </c>
      <c r="AH19" s="51" t="s">
        <v>202</v>
      </c>
      <c r="AI19" s="51" t="s">
        <v>202</v>
      </c>
      <c r="AJ19" s="51" t="s">
        <v>202</v>
      </c>
      <c r="AK19" s="57" t="s">
        <v>119</v>
      </c>
      <c r="AL19" s="57"/>
      <c r="AM19" s="58" t="s">
        <v>244</v>
      </c>
      <c r="AN19" s="58"/>
      <c r="AO19" s="58"/>
      <c r="AP19" s="58" t="str">
        <f t="shared" si="0"/>
        <v>НЕТ</v>
      </c>
      <c r="AQ19" s="58"/>
      <c r="AR19" s="58"/>
      <c r="AS19" s="40" t="s">
        <v>204</v>
      </c>
      <c r="AT19" s="40" t="s">
        <v>204</v>
      </c>
      <c r="AU19" s="40" t="s">
        <v>204</v>
      </c>
      <c r="AV19" s="40" t="s">
        <v>204</v>
      </c>
      <c r="AW19" s="46"/>
      <c r="AX19" s="46"/>
      <c r="AY19" s="53"/>
      <c r="AZ19" s="47"/>
      <c r="BA19" s="47"/>
      <c r="BB19" s="48"/>
      <c r="BC19" s="38"/>
      <c r="BD19" s="38"/>
      <c r="BE19" s="38"/>
      <c r="BF19" s="38"/>
      <c r="BG19" s="38"/>
      <c r="BH19" s="38"/>
    </row>
    <row r="20" spans="1:60" s="39" customFormat="1" ht="96.75" customHeight="1" x14ac:dyDescent="0.25">
      <c r="A20" s="40">
        <v>16</v>
      </c>
      <c r="B20" s="40" t="s">
        <v>60</v>
      </c>
      <c r="C20" s="40" t="s">
        <v>245</v>
      </c>
      <c r="D20" s="40" t="s">
        <v>90</v>
      </c>
      <c r="E20" s="40" t="s">
        <v>246</v>
      </c>
      <c r="F20" s="40" t="s">
        <v>247</v>
      </c>
      <c r="G20" s="40" t="s">
        <v>248</v>
      </c>
      <c r="H20" s="41">
        <v>3.1800000000000002E-2</v>
      </c>
      <c r="I20" s="40" t="s">
        <v>249</v>
      </c>
      <c r="J20" s="42" t="s">
        <v>172</v>
      </c>
      <c r="K20" s="42"/>
      <c r="L20" s="42"/>
      <c r="M20" s="42"/>
      <c r="N20" s="40" t="s">
        <v>250</v>
      </c>
      <c r="O20" s="40" t="s">
        <v>99</v>
      </c>
      <c r="P20" s="40"/>
      <c r="Q20" s="40" t="s">
        <v>100</v>
      </c>
      <c r="R20" s="49" t="s">
        <v>251</v>
      </c>
      <c r="S20" s="54" t="s">
        <v>252</v>
      </c>
      <c r="T20" s="31" t="s">
        <v>72</v>
      </c>
      <c r="U20" s="51" t="s">
        <v>253</v>
      </c>
      <c r="V20" s="51" t="s">
        <v>176</v>
      </c>
      <c r="W20" s="51" t="s">
        <v>250</v>
      </c>
      <c r="X20" s="51">
        <v>318</v>
      </c>
      <c r="Y20" s="51" t="s">
        <v>202</v>
      </c>
      <c r="Z20" s="51" t="s">
        <v>202</v>
      </c>
      <c r="AA20" s="51" t="s">
        <v>202</v>
      </c>
      <c r="AB20" s="51" t="s">
        <v>202</v>
      </c>
      <c r="AC20" s="51" t="s">
        <v>202</v>
      </c>
      <c r="AD20" s="51" t="s">
        <v>202</v>
      </c>
      <c r="AE20" s="51" t="s">
        <v>202</v>
      </c>
      <c r="AF20" s="51" t="s">
        <v>202</v>
      </c>
      <c r="AG20" s="51" t="s">
        <v>202</v>
      </c>
      <c r="AH20" s="51" t="s">
        <v>202</v>
      </c>
      <c r="AI20" s="51" t="s">
        <v>202</v>
      </c>
      <c r="AJ20" s="51" t="s">
        <v>68</v>
      </c>
      <c r="AK20" s="44" t="s">
        <v>119</v>
      </c>
      <c r="AL20" s="44"/>
      <c r="AM20" s="58" t="s">
        <v>244</v>
      </c>
      <c r="AN20" s="58"/>
      <c r="AO20" s="58"/>
      <c r="AP20" s="58" t="str">
        <f t="shared" si="0"/>
        <v>НЕТ</v>
      </c>
      <c r="AQ20" s="58"/>
      <c r="AR20" s="58"/>
      <c r="AS20" s="40"/>
      <c r="AT20" s="40" t="s">
        <v>254</v>
      </c>
      <c r="AU20" s="40" t="s">
        <v>254</v>
      </c>
      <c r="AV20" s="40" t="s">
        <v>255</v>
      </c>
      <c r="AW20" s="40"/>
      <c r="AX20" s="40"/>
      <c r="AY20" s="40"/>
      <c r="AZ20" s="53" t="s">
        <v>256</v>
      </c>
      <c r="BA20" s="47"/>
      <c r="BB20" s="48"/>
      <c r="BC20" s="38"/>
      <c r="BD20" s="38"/>
      <c r="BE20" s="38"/>
      <c r="BF20" s="38"/>
      <c r="BG20" s="38"/>
      <c r="BH20" s="38"/>
    </row>
    <row r="21" spans="1:60" s="39" customFormat="1" ht="73.5" customHeight="1" x14ac:dyDescent="0.25">
      <c r="A21" s="40">
        <v>17</v>
      </c>
      <c r="B21" s="40" t="s">
        <v>60</v>
      </c>
      <c r="C21" s="40" t="s">
        <v>257</v>
      </c>
      <c r="D21" s="40" t="s">
        <v>90</v>
      </c>
      <c r="E21" s="40" t="s">
        <v>246</v>
      </c>
      <c r="F21" s="40" t="s">
        <v>258</v>
      </c>
      <c r="G21" s="40" t="s">
        <v>248</v>
      </c>
      <c r="H21" s="41">
        <v>3.1800000000000002E-2</v>
      </c>
      <c r="I21" s="40" t="s">
        <v>259</v>
      </c>
      <c r="J21" s="42" t="s">
        <v>172</v>
      </c>
      <c r="K21" s="42"/>
      <c r="L21" s="42"/>
      <c r="M21" s="42"/>
      <c r="N21" s="40" t="s">
        <v>250</v>
      </c>
      <c r="O21" s="40" t="s">
        <v>99</v>
      </c>
      <c r="P21" s="40"/>
      <c r="Q21" s="40" t="s">
        <v>100</v>
      </c>
      <c r="R21" s="49" t="s">
        <v>260</v>
      </c>
      <c r="S21" s="54" t="s">
        <v>261</v>
      </c>
      <c r="T21" s="31" t="s">
        <v>72</v>
      </c>
      <c r="U21" s="51" t="s">
        <v>262</v>
      </c>
      <c r="V21" s="51" t="s">
        <v>176</v>
      </c>
      <c r="W21" s="51" t="s">
        <v>250</v>
      </c>
      <c r="X21" s="51">
        <v>318</v>
      </c>
      <c r="Y21" s="51" t="s">
        <v>202</v>
      </c>
      <c r="Z21" s="51" t="s">
        <v>202</v>
      </c>
      <c r="AA21" s="51" t="s">
        <v>202</v>
      </c>
      <c r="AB21" s="51" t="s">
        <v>202</v>
      </c>
      <c r="AC21" s="51" t="s">
        <v>202</v>
      </c>
      <c r="AD21" s="51" t="s">
        <v>202</v>
      </c>
      <c r="AE21" s="51" t="s">
        <v>202</v>
      </c>
      <c r="AF21" s="51" t="s">
        <v>202</v>
      </c>
      <c r="AG21" s="51" t="s">
        <v>202</v>
      </c>
      <c r="AH21" s="51" t="s">
        <v>202</v>
      </c>
      <c r="AI21" s="51" t="s">
        <v>202</v>
      </c>
      <c r="AJ21" s="51" t="s">
        <v>68</v>
      </c>
      <c r="AK21" s="44" t="s">
        <v>119</v>
      </c>
      <c r="AL21" s="44"/>
      <c r="AM21" s="58" t="s">
        <v>244</v>
      </c>
      <c r="AN21" s="58"/>
      <c r="AO21" s="58"/>
      <c r="AP21" s="58" t="str">
        <f t="shared" si="0"/>
        <v>НЕТ</v>
      </c>
      <c r="AQ21" s="58"/>
      <c r="AR21" s="58"/>
      <c r="AS21" s="40"/>
      <c r="AT21" s="40" t="s">
        <v>254</v>
      </c>
      <c r="AU21" s="40" t="s">
        <v>254</v>
      </c>
      <c r="AV21" s="40" t="s">
        <v>255</v>
      </c>
      <c r="AW21" s="40"/>
      <c r="AX21" s="40"/>
      <c r="AY21" s="40"/>
      <c r="AZ21" s="53" t="s">
        <v>256</v>
      </c>
      <c r="BA21" s="47"/>
      <c r="BB21" s="48"/>
      <c r="BC21" s="38"/>
      <c r="BD21" s="38"/>
      <c r="BE21" s="38"/>
      <c r="BF21" s="38"/>
      <c r="BG21" s="38"/>
      <c r="BH21" s="38"/>
    </row>
    <row r="22" spans="1:60" s="39" customFormat="1" ht="75" customHeight="1" x14ac:dyDescent="0.25">
      <c r="A22" s="40">
        <v>18</v>
      </c>
      <c r="B22" s="40" t="s">
        <v>60</v>
      </c>
      <c r="C22" s="40" t="s">
        <v>263</v>
      </c>
      <c r="D22" s="40" t="s">
        <v>90</v>
      </c>
      <c r="E22" s="40" t="s">
        <v>246</v>
      </c>
      <c r="F22" s="40" t="s">
        <v>264</v>
      </c>
      <c r="G22" s="40" t="s">
        <v>248</v>
      </c>
      <c r="H22" s="41">
        <v>2.5700000000000001E-2</v>
      </c>
      <c r="I22" s="40" t="s">
        <v>265</v>
      </c>
      <c r="J22" s="42" t="s">
        <v>172</v>
      </c>
      <c r="K22" s="42"/>
      <c r="L22" s="42"/>
      <c r="M22" s="42"/>
      <c r="N22" s="40" t="s">
        <v>250</v>
      </c>
      <c r="O22" s="40" t="s">
        <v>99</v>
      </c>
      <c r="P22" s="40"/>
      <c r="Q22" s="40" t="s">
        <v>69</v>
      </c>
      <c r="R22" s="49" t="s">
        <v>266</v>
      </c>
      <c r="S22" s="54" t="s">
        <v>267</v>
      </c>
      <c r="T22" s="31" t="s">
        <v>72</v>
      </c>
      <c r="U22" s="51" t="s">
        <v>268</v>
      </c>
      <c r="V22" s="51" t="s">
        <v>176</v>
      </c>
      <c r="W22" s="51" t="s">
        <v>250</v>
      </c>
      <c r="X22" s="51">
        <v>257</v>
      </c>
      <c r="Y22" s="51" t="s">
        <v>202</v>
      </c>
      <c r="Z22" s="51" t="s">
        <v>202</v>
      </c>
      <c r="AA22" s="51" t="s">
        <v>202</v>
      </c>
      <c r="AB22" s="51" t="s">
        <v>202</v>
      </c>
      <c r="AC22" s="51" t="s">
        <v>202</v>
      </c>
      <c r="AD22" s="51" t="s">
        <v>202</v>
      </c>
      <c r="AE22" s="51" t="s">
        <v>202</v>
      </c>
      <c r="AF22" s="51" t="s">
        <v>202</v>
      </c>
      <c r="AG22" s="51" t="s">
        <v>202</v>
      </c>
      <c r="AH22" s="51" t="s">
        <v>202</v>
      </c>
      <c r="AI22" s="51" t="s">
        <v>202</v>
      </c>
      <c r="AJ22" s="51" t="s">
        <v>68</v>
      </c>
      <c r="AK22" s="44" t="s">
        <v>119</v>
      </c>
      <c r="AL22" s="44"/>
      <c r="AM22" s="58" t="s">
        <v>244</v>
      </c>
      <c r="AN22" s="58"/>
      <c r="AO22" s="58"/>
      <c r="AP22" s="58" t="str">
        <f t="shared" si="0"/>
        <v>НЕТ</v>
      </c>
      <c r="AQ22" s="58"/>
      <c r="AR22" s="58"/>
      <c r="AS22" s="40"/>
      <c r="AT22" s="40" t="s">
        <v>254</v>
      </c>
      <c r="AU22" s="40" t="s">
        <v>254</v>
      </c>
      <c r="AV22" s="40" t="s">
        <v>255</v>
      </c>
      <c r="AW22" s="40"/>
      <c r="AX22" s="40"/>
      <c r="AY22" s="40"/>
      <c r="AZ22" s="53" t="s">
        <v>256</v>
      </c>
      <c r="BA22" s="47"/>
      <c r="BB22" s="48"/>
      <c r="BC22" s="38"/>
      <c r="BD22" s="38"/>
      <c r="BE22" s="38"/>
      <c r="BF22" s="38"/>
      <c r="BG22" s="38"/>
      <c r="BH22" s="38"/>
    </row>
    <row r="23" spans="1:60" s="39" customFormat="1" ht="78.75" customHeight="1" x14ac:dyDescent="0.25">
      <c r="A23" s="40">
        <v>19</v>
      </c>
      <c r="B23" s="40" t="s">
        <v>60</v>
      </c>
      <c r="C23" s="40" t="s">
        <v>269</v>
      </c>
      <c r="D23" s="40" t="s">
        <v>90</v>
      </c>
      <c r="E23" s="40" t="s">
        <v>246</v>
      </c>
      <c r="F23" s="40" t="s">
        <v>270</v>
      </c>
      <c r="G23" s="40" t="s">
        <v>248</v>
      </c>
      <c r="H23" s="41">
        <v>2.5700000000000001E-2</v>
      </c>
      <c r="I23" s="40" t="s">
        <v>271</v>
      </c>
      <c r="J23" s="42" t="s">
        <v>172</v>
      </c>
      <c r="K23" s="42"/>
      <c r="L23" s="42"/>
      <c r="M23" s="42"/>
      <c r="N23" s="40" t="s">
        <v>250</v>
      </c>
      <c r="O23" s="40" t="s">
        <v>99</v>
      </c>
      <c r="P23" s="40"/>
      <c r="Q23" s="40" t="s">
        <v>69</v>
      </c>
      <c r="R23" s="50" t="s">
        <v>272</v>
      </c>
      <c r="S23" s="54" t="s">
        <v>273</v>
      </c>
      <c r="T23" s="31" t="s">
        <v>72</v>
      </c>
      <c r="U23" s="51" t="s">
        <v>274</v>
      </c>
      <c r="V23" s="51" t="s">
        <v>176</v>
      </c>
      <c r="W23" s="51" t="s">
        <v>250</v>
      </c>
      <c r="X23" s="51">
        <v>257</v>
      </c>
      <c r="Y23" s="51" t="s">
        <v>202</v>
      </c>
      <c r="Z23" s="51" t="s">
        <v>202</v>
      </c>
      <c r="AA23" s="51" t="s">
        <v>202</v>
      </c>
      <c r="AB23" s="51" t="s">
        <v>202</v>
      </c>
      <c r="AC23" s="51" t="s">
        <v>202</v>
      </c>
      <c r="AD23" s="51" t="s">
        <v>202</v>
      </c>
      <c r="AE23" s="51" t="s">
        <v>202</v>
      </c>
      <c r="AF23" s="51" t="s">
        <v>202</v>
      </c>
      <c r="AG23" s="51" t="s">
        <v>202</v>
      </c>
      <c r="AH23" s="51" t="s">
        <v>202</v>
      </c>
      <c r="AI23" s="51" t="s">
        <v>202</v>
      </c>
      <c r="AJ23" s="51" t="s">
        <v>68</v>
      </c>
      <c r="AK23" s="44"/>
      <c r="AL23" s="44"/>
      <c r="AM23" s="58" t="s">
        <v>244</v>
      </c>
      <c r="AN23" s="58"/>
      <c r="AO23" s="58"/>
      <c r="AP23" s="58" t="str">
        <f t="shared" si="0"/>
        <v>НЕТ</v>
      </c>
      <c r="AQ23" s="58"/>
      <c r="AR23" s="58"/>
      <c r="AS23" s="40"/>
      <c r="AT23" s="40" t="s">
        <v>254</v>
      </c>
      <c r="AU23" s="40" t="s">
        <v>254</v>
      </c>
      <c r="AV23" s="40" t="s">
        <v>255</v>
      </c>
      <c r="AW23" s="40"/>
      <c r="AX23" s="40"/>
      <c r="AY23" s="40"/>
      <c r="AZ23" s="53" t="s">
        <v>256</v>
      </c>
      <c r="BA23" s="47"/>
      <c r="BB23" s="48"/>
      <c r="BC23" s="38"/>
      <c r="BD23" s="38"/>
      <c r="BE23" s="38"/>
      <c r="BF23" s="38"/>
      <c r="BG23" s="38"/>
      <c r="BH23" s="38"/>
    </row>
    <row r="24" spans="1:60" s="39" customFormat="1" ht="90" customHeight="1" x14ac:dyDescent="0.25">
      <c r="A24" s="40">
        <v>20</v>
      </c>
      <c r="B24" s="40" t="s">
        <v>60</v>
      </c>
      <c r="C24" s="40" t="s">
        <v>275</v>
      </c>
      <c r="D24" s="40" t="s">
        <v>90</v>
      </c>
      <c r="E24" s="40" t="s">
        <v>246</v>
      </c>
      <c r="F24" s="40" t="s">
        <v>276</v>
      </c>
      <c r="G24" s="40" t="s">
        <v>248</v>
      </c>
      <c r="H24" s="41">
        <v>3.1699999999999999E-2</v>
      </c>
      <c r="I24" s="40" t="s">
        <v>277</v>
      </c>
      <c r="J24" s="42" t="s">
        <v>172</v>
      </c>
      <c r="K24" s="42"/>
      <c r="L24" s="42"/>
      <c r="M24" s="42"/>
      <c r="N24" s="40" t="s">
        <v>250</v>
      </c>
      <c r="O24" s="40" t="s">
        <v>99</v>
      </c>
      <c r="P24" s="40"/>
      <c r="Q24" s="40" t="s">
        <v>69</v>
      </c>
      <c r="R24" s="49" t="s">
        <v>260</v>
      </c>
      <c r="S24" s="54" t="s">
        <v>278</v>
      </c>
      <c r="T24" s="31" t="s">
        <v>72</v>
      </c>
      <c r="U24" s="51" t="s">
        <v>279</v>
      </c>
      <c r="V24" s="51" t="s">
        <v>176</v>
      </c>
      <c r="W24" s="51" t="s">
        <v>250</v>
      </c>
      <c r="X24" s="51">
        <v>317</v>
      </c>
      <c r="Y24" s="51" t="s">
        <v>202</v>
      </c>
      <c r="Z24" s="51" t="s">
        <v>202</v>
      </c>
      <c r="AA24" s="51" t="s">
        <v>202</v>
      </c>
      <c r="AB24" s="51" t="s">
        <v>202</v>
      </c>
      <c r="AC24" s="51" t="s">
        <v>202</v>
      </c>
      <c r="AD24" s="51" t="s">
        <v>202</v>
      </c>
      <c r="AE24" s="51" t="s">
        <v>202</v>
      </c>
      <c r="AF24" s="51" t="s">
        <v>202</v>
      </c>
      <c r="AG24" s="51" t="s">
        <v>202</v>
      </c>
      <c r="AH24" s="51" t="s">
        <v>202</v>
      </c>
      <c r="AI24" s="51" t="s">
        <v>202</v>
      </c>
      <c r="AJ24" s="51" t="s">
        <v>68</v>
      </c>
      <c r="AK24" s="44" t="s">
        <v>119</v>
      </c>
      <c r="AL24" s="44"/>
      <c r="AM24" s="58" t="s">
        <v>244</v>
      </c>
      <c r="AN24" s="58"/>
      <c r="AO24" s="58"/>
      <c r="AP24" s="58" t="str">
        <f t="shared" si="0"/>
        <v>НЕТ</v>
      </c>
      <c r="AQ24" s="58"/>
      <c r="AR24" s="58"/>
      <c r="AS24" s="40"/>
      <c r="AT24" s="40" t="s">
        <v>254</v>
      </c>
      <c r="AU24" s="40" t="s">
        <v>254</v>
      </c>
      <c r="AV24" s="40" t="s">
        <v>255</v>
      </c>
      <c r="AW24" s="40"/>
      <c r="AX24" s="40"/>
      <c r="AY24" s="40"/>
      <c r="AZ24" s="53" t="s">
        <v>256</v>
      </c>
      <c r="BA24" s="47"/>
      <c r="BB24" s="48"/>
      <c r="BC24" s="38"/>
      <c r="BD24" s="38"/>
      <c r="BE24" s="38"/>
      <c r="BF24" s="38"/>
      <c r="BG24" s="38"/>
      <c r="BH24" s="38"/>
    </row>
    <row r="25" spans="1:60" s="39" customFormat="1" ht="60" customHeight="1" x14ac:dyDescent="0.25">
      <c r="A25" s="40">
        <v>21</v>
      </c>
      <c r="B25" s="40" t="s">
        <v>60</v>
      </c>
      <c r="C25" s="40" t="s">
        <v>280</v>
      </c>
      <c r="D25" s="40" t="s">
        <v>90</v>
      </c>
      <c r="E25" s="40" t="s">
        <v>246</v>
      </c>
      <c r="F25" s="40" t="s">
        <v>281</v>
      </c>
      <c r="G25" s="40" t="s">
        <v>248</v>
      </c>
      <c r="H25" s="41">
        <v>3.1699999999999999E-2</v>
      </c>
      <c r="I25" s="40" t="s">
        <v>282</v>
      </c>
      <c r="J25" s="42" t="s">
        <v>172</v>
      </c>
      <c r="K25" s="42"/>
      <c r="L25" s="42"/>
      <c r="M25" s="42"/>
      <c r="N25" s="40" t="s">
        <v>250</v>
      </c>
      <c r="O25" s="40" t="s">
        <v>99</v>
      </c>
      <c r="P25" s="40"/>
      <c r="Q25" s="40" t="s">
        <v>100</v>
      </c>
      <c r="R25" s="50" t="s">
        <v>272</v>
      </c>
      <c r="S25" s="54" t="s">
        <v>283</v>
      </c>
      <c r="T25" s="31" t="s">
        <v>72</v>
      </c>
      <c r="U25" s="51" t="s">
        <v>284</v>
      </c>
      <c r="V25" s="51" t="s">
        <v>176</v>
      </c>
      <c r="W25" s="51" t="s">
        <v>250</v>
      </c>
      <c r="X25" s="51">
        <v>317</v>
      </c>
      <c r="Y25" s="51" t="s">
        <v>202</v>
      </c>
      <c r="Z25" s="51" t="s">
        <v>202</v>
      </c>
      <c r="AA25" s="51" t="s">
        <v>202</v>
      </c>
      <c r="AB25" s="51" t="s">
        <v>202</v>
      </c>
      <c r="AC25" s="51" t="s">
        <v>202</v>
      </c>
      <c r="AD25" s="51" t="s">
        <v>202</v>
      </c>
      <c r="AE25" s="51" t="s">
        <v>202</v>
      </c>
      <c r="AF25" s="51" t="s">
        <v>202</v>
      </c>
      <c r="AG25" s="51" t="s">
        <v>202</v>
      </c>
      <c r="AH25" s="51" t="s">
        <v>202</v>
      </c>
      <c r="AI25" s="51" t="s">
        <v>202</v>
      </c>
      <c r="AJ25" s="51" t="s">
        <v>68</v>
      </c>
      <c r="AK25" s="44"/>
      <c r="AL25" s="44"/>
      <c r="AM25" s="58" t="s">
        <v>244</v>
      </c>
      <c r="AN25" s="58"/>
      <c r="AO25" s="58"/>
      <c r="AP25" s="58" t="str">
        <f t="shared" si="0"/>
        <v>НЕТ</v>
      </c>
      <c r="AQ25" s="58"/>
      <c r="AR25" s="58"/>
      <c r="AS25" s="40"/>
      <c r="AT25" s="40" t="s">
        <v>254</v>
      </c>
      <c r="AU25" s="40" t="s">
        <v>254</v>
      </c>
      <c r="AV25" s="40" t="s">
        <v>255</v>
      </c>
      <c r="AW25" s="40"/>
      <c r="AX25" s="40"/>
      <c r="AY25" s="40"/>
      <c r="AZ25" s="53" t="s">
        <v>256</v>
      </c>
      <c r="BA25" s="47"/>
      <c r="BB25" s="48"/>
      <c r="BC25" s="38"/>
      <c r="BD25" s="38"/>
      <c r="BE25" s="38"/>
      <c r="BF25" s="38"/>
      <c r="BG25" s="38"/>
      <c r="BH25" s="38"/>
    </row>
    <row r="26" spans="1:60" s="39" customFormat="1" ht="198" customHeight="1" x14ac:dyDescent="0.25">
      <c r="A26" s="40">
        <v>22</v>
      </c>
      <c r="B26" s="40" t="s">
        <v>60</v>
      </c>
      <c r="C26" s="40" t="s">
        <v>285</v>
      </c>
      <c r="D26" s="40" t="s">
        <v>90</v>
      </c>
      <c r="E26" s="40" t="s">
        <v>246</v>
      </c>
      <c r="F26" s="40" t="s">
        <v>286</v>
      </c>
      <c r="G26" s="40" t="s">
        <v>248</v>
      </c>
      <c r="H26" s="41">
        <v>1.5699999999999999E-2</v>
      </c>
      <c r="I26" s="40" t="s">
        <v>287</v>
      </c>
      <c r="J26" s="42" t="s">
        <v>172</v>
      </c>
      <c r="K26" s="42"/>
      <c r="L26" s="42"/>
      <c r="M26" s="42"/>
      <c r="N26" s="53" t="s">
        <v>288</v>
      </c>
      <c r="O26" s="53" t="s">
        <v>288</v>
      </c>
      <c r="P26" s="46"/>
      <c r="Q26" s="53" t="s">
        <v>288</v>
      </c>
      <c r="R26" s="53" t="s">
        <v>288</v>
      </c>
      <c r="S26" s="54" t="s">
        <v>289</v>
      </c>
      <c r="T26" s="55" t="s">
        <v>290</v>
      </c>
      <c r="U26" s="55" t="s">
        <v>290</v>
      </c>
      <c r="V26" s="55" t="s">
        <v>290</v>
      </c>
      <c r="W26" s="55" t="s">
        <v>290</v>
      </c>
      <c r="X26" s="55" t="s">
        <v>290</v>
      </c>
      <c r="Y26" s="55" t="s">
        <v>290</v>
      </c>
      <c r="Z26" s="55" t="s">
        <v>290</v>
      </c>
      <c r="AA26" s="55" t="s">
        <v>290</v>
      </c>
      <c r="AB26" s="55" t="s">
        <v>290</v>
      </c>
      <c r="AC26" s="55" t="s">
        <v>290</v>
      </c>
      <c r="AD26" s="55" t="s">
        <v>290</v>
      </c>
      <c r="AE26" s="55" t="s">
        <v>290</v>
      </c>
      <c r="AF26" s="55" t="s">
        <v>290</v>
      </c>
      <c r="AG26" s="55" t="s">
        <v>290</v>
      </c>
      <c r="AH26" s="55" t="s">
        <v>290</v>
      </c>
      <c r="AI26" s="55" t="s">
        <v>290</v>
      </c>
      <c r="AJ26" s="55" t="s">
        <v>290</v>
      </c>
      <c r="AK26" s="57" t="s">
        <v>82</v>
      </c>
      <c r="AL26" s="66"/>
      <c r="AM26" s="67" t="s">
        <v>83</v>
      </c>
      <c r="AN26" s="67"/>
      <c r="AO26" s="67"/>
      <c r="AP26" s="58" t="str">
        <f t="shared" si="0"/>
        <v>НЕТ</v>
      </c>
      <c r="AQ26" s="67"/>
      <c r="AR26" s="67"/>
      <c r="AS26" s="40" t="s">
        <v>85</v>
      </c>
      <c r="AT26" s="59" t="s">
        <v>86</v>
      </c>
      <c r="AU26" s="59" t="s">
        <v>87</v>
      </c>
      <c r="AV26" s="59" t="s">
        <v>88</v>
      </c>
      <c r="AW26" s="46"/>
      <c r="AX26" s="46"/>
      <c r="AY26" s="47"/>
      <c r="AZ26" s="47"/>
      <c r="BA26" s="47"/>
      <c r="BB26" s="48"/>
      <c r="BC26" s="38"/>
      <c r="BD26" s="38"/>
      <c r="BE26" s="38"/>
      <c r="BF26" s="38"/>
      <c r="BG26" s="38"/>
      <c r="BH26" s="38"/>
    </row>
    <row r="27" spans="1:60" s="39" customFormat="1" ht="155.25" customHeight="1" x14ac:dyDescent="0.25">
      <c r="A27" s="40">
        <v>23</v>
      </c>
      <c r="B27" s="40" t="s">
        <v>60</v>
      </c>
      <c r="C27" s="40" t="s">
        <v>291</v>
      </c>
      <c r="D27" s="40" t="s">
        <v>90</v>
      </c>
      <c r="E27" s="40" t="s">
        <v>246</v>
      </c>
      <c r="F27" s="40" t="s">
        <v>286</v>
      </c>
      <c r="G27" s="40" t="s">
        <v>248</v>
      </c>
      <c r="H27" s="41">
        <v>4.3099999999999999E-2</v>
      </c>
      <c r="I27" s="40" t="s">
        <v>292</v>
      </c>
      <c r="J27" s="42" t="s">
        <v>172</v>
      </c>
      <c r="K27" s="42"/>
      <c r="L27" s="42"/>
      <c r="M27" s="42"/>
      <c r="N27" s="53" t="s">
        <v>288</v>
      </c>
      <c r="O27" s="53" t="s">
        <v>288</v>
      </c>
      <c r="P27" s="46"/>
      <c r="Q27" s="53" t="s">
        <v>288</v>
      </c>
      <c r="R27" s="53" t="s">
        <v>288</v>
      </c>
      <c r="S27" s="54" t="s">
        <v>293</v>
      </c>
      <c r="T27" s="55" t="s">
        <v>294</v>
      </c>
      <c r="U27" s="55" t="s">
        <v>294</v>
      </c>
      <c r="V27" s="55" t="s">
        <v>294</v>
      </c>
      <c r="W27" s="55" t="s">
        <v>294</v>
      </c>
      <c r="X27" s="55" t="s">
        <v>294</v>
      </c>
      <c r="Y27" s="55" t="s">
        <v>294</v>
      </c>
      <c r="Z27" s="55" t="s">
        <v>294</v>
      </c>
      <c r="AA27" s="55" t="s">
        <v>294</v>
      </c>
      <c r="AB27" s="55" t="s">
        <v>294</v>
      </c>
      <c r="AC27" s="55" t="s">
        <v>294</v>
      </c>
      <c r="AD27" s="55" t="s">
        <v>294</v>
      </c>
      <c r="AE27" s="55" t="s">
        <v>294</v>
      </c>
      <c r="AF27" s="55" t="s">
        <v>294</v>
      </c>
      <c r="AG27" s="55" t="s">
        <v>294</v>
      </c>
      <c r="AH27" s="55" t="s">
        <v>294</v>
      </c>
      <c r="AI27" s="55" t="s">
        <v>294</v>
      </c>
      <c r="AJ27" s="55" t="s">
        <v>294</v>
      </c>
      <c r="AK27" s="57" t="s">
        <v>82</v>
      </c>
      <c r="AL27" s="66"/>
      <c r="AM27" s="67" t="s">
        <v>83</v>
      </c>
      <c r="AN27" s="67"/>
      <c r="AO27" s="67"/>
      <c r="AP27" s="58" t="str">
        <f t="shared" si="0"/>
        <v>НЕТ</v>
      </c>
      <c r="AQ27" s="67"/>
      <c r="AR27" s="67"/>
      <c r="AS27" s="40" t="s">
        <v>85</v>
      </c>
      <c r="AT27" s="59" t="s">
        <v>86</v>
      </c>
      <c r="AU27" s="59" t="s">
        <v>87</v>
      </c>
      <c r="AV27" s="59" t="s">
        <v>88</v>
      </c>
      <c r="AW27" s="46"/>
      <c r="AX27" s="46"/>
      <c r="AY27" s="47"/>
      <c r="AZ27" s="47"/>
      <c r="BA27" s="47"/>
      <c r="BB27" s="48"/>
      <c r="BC27" s="38"/>
      <c r="BD27" s="38"/>
      <c r="BE27" s="38"/>
      <c r="BF27" s="38"/>
      <c r="BG27" s="38"/>
      <c r="BH27" s="38"/>
    </row>
    <row r="28" spans="1:60" s="39" customFormat="1" ht="179.25" customHeight="1" x14ac:dyDescent="0.25">
      <c r="A28" s="40">
        <v>24</v>
      </c>
      <c r="B28" s="40" t="s">
        <v>60</v>
      </c>
      <c r="C28" s="40" t="s">
        <v>295</v>
      </c>
      <c r="D28" s="40" t="s">
        <v>90</v>
      </c>
      <c r="E28" s="40" t="s">
        <v>246</v>
      </c>
      <c r="F28" s="40" t="s">
        <v>286</v>
      </c>
      <c r="G28" s="40" t="s">
        <v>248</v>
      </c>
      <c r="H28" s="41">
        <v>3.5799999999999998E-2</v>
      </c>
      <c r="I28" s="40" t="s">
        <v>296</v>
      </c>
      <c r="J28" s="42" t="s">
        <v>172</v>
      </c>
      <c r="K28" s="42"/>
      <c r="L28" s="42"/>
      <c r="M28" s="42"/>
      <c r="N28" s="53" t="s">
        <v>288</v>
      </c>
      <c r="O28" s="53" t="s">
        <v>288</v>
      </c>
      <c r="P28" s="46"/>
      <c r="Q28" s="53" t="s">
        <v>288</v>
      </c>
      <c r="R28" s="53" t="s">
        <v>288</v>
      </c>
      <c r="S28" s="54" t="s">
        <v>297</v>
      </c>
      <c r="T28" s="55" t="s">
        <v>298</v>
      </c>
      <c r="U28" s="55" t="s">
        <v>298</v>
      </c>
      <c r="V28" s="55" t="s">
        <v>298</v>
      </c>
      <c r="W28" s="55" t="s">
        <v>298</v>
      </c>
      <c r="X28" s="55" t="s">
        <v>298</v>
      </c>
      <c r="Y28" s="55" t="s">
        <v>298</v>
      </c>
      <c r="Z28" s="55" t="s">
        <v>298</v>
      </c>
      <c r="AA28" s="55" t="s">
        <v>298</v>
      </c>
      <c r="AB28" s="55" t="s">
        <v>298</v>
      </c>
      <c r="AC28" s="55" t="s">
        <v>298</v>
      </c>
      <c r="AD28" s="55" t="s">
        <v>298</v>
      </c>
      <c r="AE28" s="55" t="s">
        <v>298</v>
      </c>
      <c r="AF28" s="55" t="s">
        <v>298</v>
      </c>
      <c r="AG28" s="55" t="s">
        <v>298</v>
      </c>
      <c r="AH28" s="55" t="s">
        <v>298</v>
      </c>
      <c r="AI28" s="55" t="s">
        <v>298</v>
      </c>
      <c r="AJ28" s="55" t="s">
        <v>298</v>
      </c>
      <c r="AK28" s="57" t="s">
        <v>82</v>
      </c>
      <c r="AL28" s="66"/>
      <c r="AM28" s="67" t="s">
        <v>83</v>
      </c>
      <c r="AN28" s="67"/>
      <c r="AO28" s="67"/>
      <c r="AP28" s="58" t="str">
        <f t="shared" si="0"/>
        <v>НЕТ</v>
      </c>
      <c r="AQ28" s="67"/>
      <c r="AR28" s="67"/>
      <c r="AS28" s="40" t="s">
        <v>85</v>
      </c>
      <c r="AT28" s="59" t="s">
        <v>86</v>
      </c>
      <c r="AU28" s="59" t="s">
        <v>87</v>
      </c>
      <c r="AV28" s="59" t="s">
        <v>88</v>
      </c>
      <c r="AW28" s="46"/>
      <c r="AX28" s="46"/>
      <c r="AY28" s="47"/>
      <c r="AZ28" s="47"/>
      <c r="BA28" s="47"/>
      <c r="BB28" s="48"/>
      <c r="BC28" s="38"/>
      <c r="BD28" s="38"/>
      <c r="BE28" s="38"/>
      <c r="BF28" s="38"/>
      <c r="BG28" s="38"/>
      <c r="BH28" s="38"/>
    </row>
    <row r="29" spans="1:60" s="39" customFormat="1" ht="189.75" customHeight="1" x14ac:dyDescent="0.25">
      <c r="A29" s="40">
        <v>25</v>
      </c>
      <c r="B29" s="40" t="s">
        <v>60</v>
      </c>
      <c r="C29" s="40" t="s">
        <v>299</v>
      </c>
      <c r="D29" s="40" t="s">
        <v>90</v>
      </c>
      <c r="E29" s="40" t="s">
        <v>246</v>
      </c>
      <c r="F29" s="40" t="s">
        <v>286</v>
      </c>
      <c r="G29" s="40" t="s">
        <v>248</v>
      </c>
      <c r="H29" s="41">
        <v>4.1399999999999999E-2</v>
      </c>
      <c r="I29" s="40" t="s">
        <v>300</v>
      </c>
      <c r="J29" s="42" t="s">
        <v>172</v>
      </c>
      <c r="K29" s="42"/>
      <c r="L29" s="42"/>
      <c r="M29" s="42"/>
      <c r="N29" s="53" t="s">
        <v>288</v>
      </c>
      <c r="O29" s="53" t="s">
        <v>288</v>
      </c>
      <c r="P29" s="46"/>
      <c r="Q29" s="53" t="s">
        <v>288</v>
      </c>
      <c r="R29" s="53" t="s">
        <v>288</v>
      </c>
      <c r="S29" s="54" t="s">
        <v>301</v>
      </c>
      <c r="T29" s="55" t="s">
        <v>298</v>
      </c>
      <c r="U29" s="55" t="s">
        <v>298</v>
      </c>
      <c r="V29" s="55" t="s">
        <v>298</v>
      </c>
      <c r="W29" s="55" t="s">
        <v>298</v>
      </c>
      <c r="X29" s="55" t="s">
        <v>298</v>
      </c>
      <c r="Y29" s="55" t="s">
        <v>298</v>
      </c>
      <c r="Z29" s="55" t="s">
        <v>298</v>
      </c>
      <c r="AA29" s="55" t="s">
        <v>298</v>
      </c>
      <c r="AB29" s="55" t="s">
        <v>298</v>
      </c>
      <c r="AC29" s="55" t="s">
        <v>298</v>
      </c>
      <c r="AD29" s="55" t="s">
        <v>298</v>
      </c>
      <c r="AE29" s="55" t="s">
        <v>298</v>
      </c>
      <c r="AF29" s="55" t="s">
        <v>298</v>
      </c>
      <c r="AG29" s="55" t="s">
        <v>298</v>
      </c>
      <c r="AH29" s="55" t="s">
        <v>298</v>
      </c>
      <c r="AI29" s="55" t="s">
        <v>298</v>
      </c>
      <c r="AJ29" s="55" t="s">
        <v>298</v>
      </c>
      <c r="AK29" s="57" t="s">
        <v>82</v>
      </c>
      <c r="AL29" s="66"/>
      <c r="AM29" s="67" t="s">
        <v>83</v>
      </c>
      <c r="AN29" s="67"/>
      <c r="AO29" s="67"/>
      <c r="AP29" s="58" t="str">
        <f t="shared" si="0"/>
        <v>НЕТ</v>
      </c>
      <c r="AQ29" s="67"/>
      <c r="AR29" s="67"/>
      <c r="AS29" s="40" t="s">
        <v>85</v>
      </c>
      <c r="AT29" s="59" t="s">
        <v>86</v>
      </c>
      <c r="AU29" s="59" t="s">
        <v>87</v>
      </c>
      <c r="AV29" s="59" t="s">
        <v>88</v>
      </c>
      <c r="AW29" s="46"/>
      <c r="AX29" s="46"/>
      <c r="AY29" s="47"/>
      <c r="AZ29" s="47"/>
      <c r="BA29" s="47"/>
      <c r="BB29" s="48"/>
      <c r="BC29" s="38"/>
      <c r="BD29" s="38"/>
      <c r="BE29" s="38"/>
      <c r="BF29" s="38"/>
      <c r="BG29" s="38"/>
      <c r="BH29" s="38"/>
    </row>
    <row r="30" spans="1:60" s="39" customFormat="1" ht="189.75" customHeight="1" x14ac:dyDescent="0.25">
      <c r="A30" s="40">
        <v>26</v>
      </c>
      <c r="B30" s="40" t="s">
        <v>60</v>
      </c>
      <c r="C30" s="40" t="s">
        <v>302</v>
      </c>
      <c r="D30" s="40" t="s">
        <v>90</v>
      </c>
      <c r="E30" s="40" t="s">
        <v>246</v>
      </c>
      <c r="F30" s="40" t="s">
        <v>286</v>
      </c>
      <c r="G30" s="40" t="s">
        <v>248</v>
      </c>
      <c r="H30" s="41">
        <v>3.3300000000000003E-2</v>
      </c>
      <c r="I30" s="40" t="s">
        <v>303</v>
      </c>
      <c r="J30" s="42" t="s">
        <v>172</v>
      </c>
      <c r="K30" s="42"/>
      <c r="L30" s="42"/>
      <c r="M30" s="42"/>
      <c r="N30" s="53" t="s">
        <v>288</v>
      </c>
      <c r="O30" s="53" t="s">
        <v>288</v>
      </c>
      <c r="P30" s="46"/>
      <c r="Q30" s="53" t="s">
        <v>288</v>
      </c>
      <c r="R30" s="53" t="s">
        <v>288</v>
      </c>
      <c r="S30" s="54" t="s">
        <v>304</v>
      </c>
      <c r="T30" s="55" t="s">
        <v>298</v>
      </c>
      <c r="U30" s="55" t="s">
        <v>298</v>
      </c>
      <c r="V30" s="55" t="s">
        <v>298</v>
      </c>
      <c r="W30" s="55" t="s">
        <v>298</v>
      </c>
      <c r="X30" s="55" t="s">
        <v>298</v>
      </c>
      <c r="Y30" s="55" t="s">
        <v>298</v>
      </c>
      <c r="Z30" s="55" t="s">
        <v>298</v>
      </c>
      <c r="AA30" s="55" t="s">
        <v>298</v>
      </c>
      <c r="AB30" s="55" t="s">
        <v>298</v>
      </c>
      <c r="AC30" s="55" t="s">
        <v>298</v>
      </c>
      <c r="AD30" s="55" t="s">
        <v>298</v>
      </c>
      <c r="AE30" s="55" t="s">
        <v>298</v>
      </c>
      <c r="AF30" s="55" t="s">
        <v>298</v>
      </c>
      <c r="AG30" s="55" t="s">
        <v>298</v>
      </c>
      <c r="AH30" s="55" t="s">
        <v>298</v>
      </c>
      <c r="AI30" s="55" t="s">
        <v>298</v>
      </c>
      <c r="AJ30" s="55" t="s">
        <v>298</v>
      </c>
      <c r="AK30" s="57" t="s">
        <v>82</v>
      </c>
      <c r="AL30" s="66"/>
      <c r="AM30" s="67" t="s">
        <v>83</v>
      </c>
      <c r="AN30" s="67"/>
      <c r="AO30" s="67"/>
      <c r="AP30" s="58" t="str">
        <f t="shared" si="0"/>
        <v>НЕТ</v>
      </c>
      <c r="AQ30" s="67"/>
      <c r="AR30" s="67"/>
      <c r="AS30" s="40" t="s">
        <v>85</v>
      </c>
      <c r="AT30" s="59" t="s">
        <v>86</v>
      </c>
      <c r="AU30" s="59" t="s">
        <v>87</v>
      </c>
      <c r="AV30" s="59" t="s">
        <v>88</v>
      </c>
      <c r="AW30" s="46"/>
      <c r="AX30" s="46"/>
      <c r="AY30" s="47"/>
      <c r="AZ30" s="47"/>
      <c r="BA30" s="47"/>
      <c r="BB30" s="48"/>
      <c r="BC30" s="38"/>
      <c r="BD30" s="38"/>
      <c r="BE30" s="38"/>
      <c r="BF30" s="38"/>
      <c r="BG30" s="38"/>
      <c r="BH30" s="38"/>
    </row>
    <row r="31" spans="1:60" s="39" customFormat="1" ht="184.5" customHeight="1" x14ac:dyDescent="0.25">
      <c r="A31" s="40">
        <v>27</v>
      </c>
      <c r="B31" s="40" t="s">
        <v>60</v>
      </c>
      <c r="C31" s="40" t="s">
        <v>305</v>
      </c>
      <c r="D31" s="40" t="s">
        <v>90</v>
      </c>
      <c r="E31" s="40" t="s">
        <v>246</v>
      </c>
      <c r="F31" s="40" t="s">
        <v>286</v>
      </c>
      <c r="G31" s="40" t="s">
        <v>248</v>
      </c>
      <c r="H31" s="41">
        <v>4.4200000000000003E-2</v>
      </c>
      <c r="I31" s="40" t="s">
        <v>306</v>
      </c>
      <c r="J31" s="42" t="s">
        <v>172</v>
      </c>
      <c r="K31" s="42"/>
      <c r="L31" s="42"/>
      <c r="M31" s="42"/>
      <c r="N31" s="53" t="s">
        <v>288</v>
      </c>
      <c r="O31" s="53" t="s">
        <v>288</v>
      </c>
      <c r="P31" s="46"/>
      <c r="Q31" s="53" t="s">
        <v>288</v>
      </c>
      <c r="R31" s="53" t="s">
        <v>288</v>
      </c>
      <c r="S31" s="54" t="s">
        <v>307</v>
      </c>
      <c r="T31" s="55" t="s">
        <v>298</v>
      </c>
      <c r="U31" s="55" t="s">
        <v>298</v>
      </c>
      <c r="V31" s="55" t="s">
        <v>298</v>
      </c>
      <c r="W31" s="55" t="s">
        <v>298</v>
      </c>
      <c r="X31" s="55" t="s">
        <v>298</v>
      </c>
      <c r="Y31" s="55" t="s">
        <v>298</v>
      </c>
      <c r="Z31" s="55" t="s">
        <v>298</v>
      </c>
      <c r="AA31" s="55" t="s">
        <v>298</v>
      </c>
      <c r="AB31" s="55" t="s">
        <v>298</v>
      </c>
      <c r="AC31" s="55" t="s">
        <v>298</v>
      </c>
      <c r="AD31" s="55" t="s">
        <v>298</v>
      </c>
      <c r="AE31" s="55" t="s">
        <v>298</v>
      </c>
      <c r="AF31" s="55" t="s">
        <v>298</v>
      </c>
      <c r="AG31" s="55" t="s">
        <v>298</v>
      </c>
      <c r="AH31" s="55" t="s">
        <v>298</v>
      </c>
      <c r="AI31" s="55" t="s">
        <v>298</v>
      </c>
      <c r="AJ31" s="55" t="s">
        <v>298</v>
      </c>
      <c r="AK31" s="57" t="s">
        <v>82</v>
      </c>
      <c r="AL31" s="66"/>
      <c r="AM31" s="67" t="s">
        <v>83</v>
      </c>
      <c r="AN31" s="67"/>
      <c r="AO31" s="67"/>
      <c r="AP31" s="58" t="str">
        <f t="shared" si="0"/>
        <v>НЕТ</v>
      </c>
      <c r="AQ31" s="67"/>
      <c r="AR31" s="67"/>
      <c r="AS31" s="40" t="s">
        <v>85</v>
      </c>
      <c r="AT31" s="59" t="s">
        <v>86</v>
      </c>
      <c r="AU31" s="59" t="s">
        <v>87</v>
      </c>
      <c r="AV31" s="59" t="s">
        <v>88</v>
      </c>
      <c r="AW31" s="46"/>
      <c r="AX31" s="46"/>
      <c r="AY31" s="47"/>
      <c r="AZ31" s="47"/>
      <c r="BA31" s="47"/>
      <c r="BB31" s="48"/>
      <c r="BC31" s="38"/>
      <c r="BD31" s="38"/>
      <c r="BE31" s="38"/>
      <c r="BF31" s="38"/>
      <c r="BG31" s="38"/>
      <c r="BH31" s="38"/>
    </row>
    <row r="32" spans="1:60" s="39" customFormat="1" ht="189.75" customHeight="1" x14ac:dyDescent="0.25">
      <c r="A32" s="40">
        <v>28</v>
      </c>
      <c r="B32" s="40" t="s">
        <v>60</v>
      </c>
      <c r="C32" s="40" t="s">
        <v>308</v>
      </c>
      <c r="D32" s="40" t="s">
        <v>90</v>
      </c>
      <c r="E32" s="40" t="s">
        <v>246</v>
      </c>
      <c r="F32" s="40" t="s">
        <v>286</v>
      </c>
      <c r="G32" s="40" t="s">
        <v>248</v>
      </c>
      <c r="H32" s="41">
        <v>4.53E-2</v>
      </c>
      <c r="I32" s="40" t="s">
        <v>309</v>
      </c>
      <c r="J32" s="42" t="s">
        <v>172</v>
      </c>
      <c r="K32" s="42"/>
      <c r="L32" s="42"/>
      <c r="M32" s="42"/>
      <c r="N32" s="53" t="s">
        <v>288</v>
      </c>
      <c r="O32" s="53" t="s">
        <v>288</v>
      </c>
      <c r="P32" s="46"/>
      <c r="Q32" s="53" t="s">
        <v>288</v>
      </c>
      <c r="R32" s="53" t="s">
        <v>288</v>
      </c>
      <c r="S32" s="54" t="s">
        <v>310</v>
      </c>
      <c r="T32" s="55" t="s">
        <v>298</v>
      </c>
      <c r="U32" s="55" t="s">
        <v>298</v>
      </c>
      <c r="V32" s="55" t="s">
        <v>298</v>
      </c>
      <c r="W32" s="55" t="s">
        <v>298</v>
      </c>
      <c r="X32" s="55" t="s">
        <v>298</v>
      </c>
      <c r="Y32" s="55" t="s">
        <v>298</v>
      </c>
      <c r="Z32" s="55" t="s">
        <v>298</v>
      </c>
      <c r="AA32" s="55" t="s">
        <v>298</v>
      </c>
      <c r="AB32" s="55" t="s">
        <v>298</v>
      </c>
      <c r="AC32" s="55" t="s">
        <v>298</v>
      </c>
      <c r="AD32" s="55" t="s">
        <v>298</v>
      </c>
      <c r="AE32" s="55" t="s">
        <v>298</v>
      </c>
      <c r="AF32" s="55" t="s">
        <v>298</v>
      </c>
      <c r="AG32" s="55" t="s">
        <v>298</v>
      </c>
      <c r="AH32" s="55" t="s">
        <v>298</v>
      </c>
      <c r="AI32" s="55" t="s">
        <v>298</v>
      </c>
      <c r="AJ32" s="55" t="s">
        <v>298</v>
      </c>
      <c r="AK32" s="57" t="s">
        <v>82</v>
      </c>
      <c r="AL32" s="66"/>
      <c r="AM32" s="67" t="s">
        <v>83</v>
      </c>
      <c r="AN32" s="67"/>
      <c r="AO32" s="67"/>
      <c r="AP32" s="58" t="str">
        <f t="shared" si="0"/>
        <v>НЕТ</v>
      </c>
      <c r="AQ32" s="67"/>
      <c r="AR32" s="67"/>
      <c r="AS32" s="40" t="s">
        <v>85</v>
      </c>
      <c r="AT32" s="59" t="s">
        <v>86</v>
      </c>
      <c r="AU32" s="59" t="s">
        <v>87</v>
      </c>
      <c r="AV32" s="59" t="s">
        <v>88</v>
      </c>
      <c r="AW32" s="46"/>
      <c r="AX32" s="46"/>
      <c r="AY32" s="47"/>
      <c r="AZ32" s="47"/>
      <c r="BA32" s="47"/>
      <c r="BB32" s="48"/>
      <c r="BC32" s="38"/>
      <c r="BD32" s="38"/>
      <c r="BE32" s="38"/>
      <c r="BF32" s="38"/>
      <c r="BG32" s="38"/>
      <c r="BH32" s="38"/>
    </row>
    <row r="33" spans="1:60" s="39" customFormat="1" ht="165.75" customHeight="1" x14ac:dyDescent="0.25">
      <c r="A33" s="40">
        <v>29</v>
      </c>
      <c r="B33" s="40" t="s">
        <v>60</v>
      </c>
      <c r="C33" s="40" t="s">
        <v>311</v>
      </c>
      <c r="D33" s="40" t="s">
        <v>90</v>
      </c>
      <c r="E33" s="40" t="s">
        <v>246</v>
      </c>
      <c r="F33" s="40" t="s">
        <v>286</v>
      </c>
      <c r="G33" s="40" t="s">
        <v>248</v>
      </c>
      <c r="H33" s="41">
        <v>3.1399999999999997E-2</v>
      </c>
      <c r="I33" s="40" t="s">
        <v>312</v>
      </c>
      <c r="J33" s="42" t="s">
        <v>172</v>
      </c>
      <c r="K33" s="42"/>
      <c r="L33" s="42"/>
      <c r="M33" s="42"/>
      <c r="N33" s="53" t="s">
        <v>288</v>
      </c>
      <c r="O33" s="53" t="s">
        <v>288</v>
      </c>
      <c r="P33" s="46"/>
      <c r="Q33" s="53" t="s">
        <v>288</v>
      </c>
      <c r="R33" s="53" t="s">
        <v>288</v>
      </c>
      <c r="S33" s="54" t="s">
        <v>313</v>
      </c>
      <c r="T33" s="55" t="s">
        <v>298</v>
      </c>
      <c r="U33" s="55" t="s">
        <v>298</v>
      </c>
      <c r="V33" s="55" t="s">
        <v>298</v>
      </c>
      <c r="W33" s="55" t="s">
        <v>298</v>
      </c>
      <c r="X33" s="55" t="s">
        <v>298</v>
      </c>
      <c r="Y33" s="55" t="s">
        <v>298</v>
      </c>
      <c r="Z33" s="55" t="s">
        <v>298</v>
      </c>
      <c r="AA33" s="55" t="s">
        <v>298</v>
      </c>
      <c r="AB33" s="55" t="s">
        <v>298</v>
      </c>
      <c r="AC33" s="55" t="s">
        <v>298</v>
      </c>
      <c r="AD33" s="55" t="s">
        <v>298</v>
      </c>
      <c r="AE33" s="55" t="s">
        <v>298</v>
      </c>
      <c r="AF33" s="55" t="s">
        <v>298</v>
      </c>
      <c r="AG33" s="55" t="s">
        <v>298</v>
      </c>
      <c r="AH33" s="55" t="s">
        <v>298</v>
      </c>
      <c r="AI33" s="55" t="s">
        <v>298</v>
      </c>
      <c r="AJ33" s="55" t="s">
        <v>298</v>
      </c>
      <c r="AK33" s="57" t="s">
        <v>82</v>
      </c>
      <c r="AL33" s="66"/>
      <c r="AM33" s="67" t="s">
        <v>83</v>
      </c>
      <c r="AN33" s="67"/>
      <c r="AO33" s="67"/>
      <c r="AP33" s="58" t="str">
        <f t="shared" si="0"/>
        <v>НЕТ</v>
      </c>
      <c r="AQ33" s="67"/>
      <c r="AR33" s="67"/>
      <c r="AS33" s="40" t="s">
        <v>85</v>
      </c>
      <c r="AT33" s="59" t="s">
        <v>86</v>
      </c>
      <c r="AU33" s="59" t="s">
        <v>87</v>
      </c>
      <c r="AV33" s="59" t="s">
        <v>88</v>
      </c>
      <c r="AW33" s="46"/>
      <c r="AX33" s="46"/>
      <c r="AY33" s="47"/>
      <c r="AZ33" s="47"/>
      <c r="BA33" s="47"/>
      <c r="BB33" s="48"/>
      <c r="BC33" s="38"/>
      <c r="BD33" s="38"/>
      <c r="BE33" s="38"/>
      <c r="BF33" s="38"/>
      <c r="BG33" s="38"/>
      <c r="BH33" s="38"/>
    </row>
    <row r="34" spans="1:60" s="39" customFormat="1" ht="164.25" customHeight="1" x14ac:dyDescent="0.25">
      <c r="A34" s="40">
        <v>30</v>
      </c>
      <c r="B34" s="40" t="s">
        <v>60</v>
      </c>
      <c r="C34" s="40" t="s">
        <v>314</v>
      </c>
      <c r="D34" s="40" t="s">
        <v>90</v>
      </c>
      <c r="E34" s="40" t="s">
        <v>246</v>
      </c>
      <c r="F34" s="40" t="s">
        <v>286</v>
      </c>
      <c r="G34" s="40" t="s">
        <v>248</v>
      </c>
      <c r="H34" s="41">
        <v>3.95E-2</v>
      </c>
      <c r="I34" s="40" t="s">
        <v>315</v>
      </c>
      <c r="J34" s="42" t="s">
        <v>172</v>
      </c>
      <c r="K34" s="42"/>
      <c r="L34" s="42"/>
      <c r="M34" s="42"/>
      <c r="N34" s="53" t="s">
        <v>288</v>
      </c>
      <c r="O34" s="53" t="s">
        <v>288</v>
      </c>
      <c r="P34" s="46"/>
      <c r="Q34" s="53" t="s">
        <v>288</v>
      </c>
      <c r="R34" s="53" t="s">
        <v>288</v>
      </c>
      <c r="S34" s="54" t="s">
        <v>316</v>
      </c>
      <c r="T34" s="55" t="s">
        <v>298</v>
      </c>
      <c r="U34" s="55" t="s">
        <v>298</v>
      </c>
      <c r="V34" s="55" t="s">
        <v>298</v>
      </c>
      <c r="W34" s="55" t="s">
        <v>298</v>
      </c>
      <c r="X34" s="55" t="s">
        <v>298</v>
      </c>
      <c r="Y34" s="55" t="s">
        <v>298</v>
      </c>
      <c r="Z34" s="51" t="s">
        <v>298</v>
      </c>
      <c r="AA34" s="51" t="s">
        <v>298</v>
      </c>
      <c r="AB34" s="51" t="s">
        <v>298</v>
      </c>
      <c r="AC34" s="51" t="s">
        <v>298</v>
      </c>
      <c r="AD34" s="51" t="s">
        <v>298</v>
      </c>
      <c r="AE34" s="51" t="s">
        <v>298</v>
      </c>
      <c r="AF34" s="51" t="s">
        <v>298</v>
      </c>
      <c r="AG34" s="51" t="s">
        <v>298</v>
      </c>
      <c r="AH34" s="51" t="s">
        <v>298</v>
      </c>
      <c r="AI34" s="51" t="s">
        <v>298</v>
      </c>
      <c r="AJ34" s="55" t="s">
        <v>298</v>
      </c>
      <c r="AK34" s="57" t="s">
        <v>82</v>
      </c>
      <c r="AL34" s="66"/>
      <c r="AM34" s="67" t="s">
        <v>83</v>
      </c>
      <c r="AN34" s="67"/>
      <c r="AO34" s="67"/>
      <c r="AP34" s="58" t="str">
        <f t="shared" si="0"/>
        <v>НЕТ</v>
      </c>
      <c r="AQ34" s="67"/>
      <c r="AR34" s="67"/>
      <c r="AS34" s="40" t="s">
        <v>85</v>
      </c>
      <c r="AT34" s="59" t="s">
        <v>86</v>
      </c>
      <c r="AU34" s="59" t="s">
        <v>87</v>
      </c>
      <c r="AV34" s="59" t="s">
        <v>88</v>
      </c>
      <c r="AW34" s="46"/>
      <c r="AX34" s="46"/>
      <c r="AY34" s="47"/>
      <c r="AZ34" s="47"/>
      <c r="BA34" s="47"/>
      <c r="BB34" s="48"/>
      <c r="BC34" s="38"/>
      <c r="BD34" s="38"/>
      <c r="BE34" s="38"/>
      <c r="BF34" s="38"/>
      <c r="BG34" s="38"/>
      <c r="BH34" s="38"/>
    </row>
    <row r="35" spans="1:60" s="39" customFormat="1" ht="156" customHeight="1" x14ac:dyDescent="0.25">
      <c r="A35" s="40">
        <v>31</v>
      </c>
      <c r="B35" s="40" t="s">
        <v>60</v>
      </c>
      <c r="C35" s="40" t="s">
        <v>317</v>
      </c>
      <c r="D35" s="40" t="s">
        <v>90</v>
      </c>
      <c r="E35" s="40" t="s">
        <v>246</v>
      </c>
      <c r="F35" s="40" t="s">
        <v>318</v>
      </c>
      <c r="G35" s="40" t="s">
        <v>248</v>
      </c>
      <c r="H35" s="41">
        <v>1.34E-2</v>
      </c>
      <c r="I35" s="40" t="s">
        <v>319</v>
      </c>
      <c r="J35" s="42" t="s">
        <v>172</v>
      </c>
      <c r="K35" s="42"/>
      <c r="L35" s="42"/>
      <c r="M35" s="42"/>
      <c r="N35" s="40" t="s">
        <v>320</v>
      </c>
      <c r="O35" s="40" t="s">
        <v>99</v>
      </c>
      <c r="P35" s="40"/>
      <c r="Q35" s="40" t="s">
        <v>69</v>
      </c>
      <c r="R35" s="49" t="s">
        <v>321</v>
      </c>
      <c r="S35" s="54" t="s">
        <v>322</v>
      </c>
      <c r="T35" s="51" t="s">
        <v>72</v>
      </c>
      <c r="U35" s="51" t="s">
        <v>323</v>
      </c>
      <c r="V35" s="51" t="s">
        <v>176</v>
      </c>
      <c r="W35" s="51" t="s">
        <v>320</v>
      </c>
      <c r="X35" s="51" t="s">
        <v>324</v>
      </c>
      <c r="Y35" s="51" t="s">
        <v>202</v>
      </c>
      <c r="Z35" s="51" t="s">
        <v>202</v>
      </c>
      <c r="AA35" s="51" t="s">
        <v>202</v>
      </c>
      <c r="AB35" s="51" t="s">
        <v>202</v>
      </c>
      <c r="AC35" s="51" t="s">
        <v>202</v>
      </c>
      <c r="AD35" s="51" t="s">
        <v>202</v>
      </c>
      <c r="AE35" s="51" t="s">
        <v>202</v>
      </c>
      <c r="AF35" s="51" t="s">
        <v>202</v>
      </c>
      <c r="AG35" s="51" t="s">
        <v>202</v>
      </c>
      <c r="AH35" s="51" t="s">
        <v>202</v>
      </c>
      <c r="AI35" s="51" t="s">
        <v>202</v>
      </c>
      <c r="AJ35" s="51" t="s">
        <v>68</v>
      </c>
      <c r="AK35" s="44" t="s">
        <v>119</v>
      </c>
      <c r="AL35" s="44"/>
      <c r="AM35" s="45" t="s">
        <v>244</v>
      </c>
      <c r="AN35" s="45"/>
      <c r="AO35" s="45"/>
      <c r="AP35" s="58" t="str">
        <f t="shared" si="0"/>
        <v>НЕТ</v>
      </c>
      <c r="AQ35" s="45"/>
      <c r="AR35" s="45"/>
      <c r="AS35" s="40"/>
      <c r="AT35" s="40" t="s">
        <v>254</v>
      </c>
      <c r="AU35" s="40" t="s">
        <v>254</v>
      </c>
      <c r="AV35" s="40" t="s">
        <v>255</v>
      </c>
      <c r="AW35" s="40"/>
      <c r="AX35" s="40"/>
      <c r="AY35" s="40"/>
      <c r="AZ35" s="53" t="s">
        <v>325</v>
      </c>
      <c r="BA35" s="47"/>
      <c r="BB35" s="48"/>
      <c r="BC35" s="38"/>
      <c r="BD35" s="38"/>
      <c r="BE35" s="38"/>
      <c r="BF35" s="38"/>
      <c r="BG35" s="38"/>
      <c r="BH35" s="38"/>
    </row>
    <row r="36" spans="1:60" s="39" customFormat="1" ht="164.25" customHeight="1" x14ac:dyDescent="0.25">
      <c r="A36" s="40">
        <v>32</v>
      </c>
      <c r="B36" s="40" t="s">
        <v>60</v>
      </c>
      <c r="C36" s="40" t="s">
        <v>326</v>
      </c>
      <c r="D36" s="40" t="s">
        <v>90</v>
      </c>
      <c r="E36" s="40" t="s">
        <v>246</v>
      </c>
      <c r="F36" s="40" t="s">
        <v>327</v>
      </c>
      <c r="G36" s="40" t="s">
        <v>328</v>
      </c>
      <c r="H36" s="41">
        <v>1.34E-2</v>
      </c>
      <c r="I36" s="40" t="s">
        <v>329</v>
      </c>
      <c r="J36" s="42" t="s">
        <v>172</v>
      </c>
      <c r="K36" s="42"/>
      <c r="L36" s="42"/>
      <c r="M36" s="42"/>
      <c r="N36" s="53" t="s">
        <v>288</v>
      </c>
      <c r="O36" s="53" t="s">
        <v>288</v>
      </c>
      <c r="P36" s="53"/>
      <c r="Q36" s="53" t="s">
        <v>288</v>
      </c>
      <c r="R36" s="53" t="s">
        <v>288</v>
      </c>
      <c r="S36" s="54" t="s">
        <v>330</v>
      </c>
      <c r="T36" s="55" t="s">
        <v>331</v>
      </c>
      <c r="U36" s="55" t="s">
        <v>298</v>
      </c>
      <c r="V36" s="55" t="s">
        <v>298</v>
      </c>
      <c r="W36" s="55" t="s">
        <v>298</v>
      </c>
      <c r="X36" s="55" t="s">
        <v>298</v>
      </c>
      <c r="Y36" s="55" t="s">
        <v>298</v>
      </c>
      <c r="Z36" s="55" t="s">
        <v>298</v>
      </c>
      <c r="AA36" s="55" t="s">
        <v>298</v>
      </c>
      <c r="AB36" s="55" t="s">
        <v>298</v>
      </c>
      <c r="AC36" s="55" t="s">
        <v>298</v>
      </c>
      <c r="AD36" s="55" t="s">
        <v>298</v>
      </c>
      <c r="AE36" s="55" t="s">
        <v>298</v>
      </c>
      <c r="AF36" s="55" t="s">
        <v>298</v>
      </c>
      <c r="AG36" s="55" t="s">
        <v>298</v>
      </c>
      <c r="AH36" s="55" t="s">
        <v>298</v>
      </c>
      <c r="AI36" s="55" t="s">
        <v>298</v>
      </c>
      <c r="AJ36" s="55" t="s">
        <v>298</v>
      </c>
      <c r="AK36" s="57" t="s">
        <v>82</v>
      </c>
      <c r="AL36" s="68"/>
      <c r="AM36" s="58" t="s">
        <v>83</v>
      </c>
      <c r="AN36" s="58"/>
      <c r="AO36" s="58"/>
      <c r="AP36" s="58" t="str">
        <f t="shared" si="0"/>
        <v>НЕТ</v>
      </c>
      <c r="AQ36" s="58"/>
      <c r="AR36" s="58"/>
      <c r="AS36" s="40" t="s">
        <v>85</v>
      </c>
      <c r="AT36" s="59" t="s">
        <v>86</v>
      </c>
      <c r="AU36" s="59" t="s">
        <v>87</v>
      </c>
      <c r="AV36" s="59" t="s">
        <v>88</v>
      </c>
      <c r="AW36" s="46"/>
      <c r="AX36" s="46"/>
      <c r="AY36" s="46"/>
      <c r="AZ36" s="47"/>
      <c r="BA36" s="47"/>
      <c r="BB36" s="48"/>
      <c r="BC36" s="38"/>
      <c r="BD36" s="38"/>
      <c r="BE36" s="38"/>
      <c r="BF36" s="38"/>
      <c r="BG36" s="38"/>
      <c r="BH36" s="38"/>
    </row>
    <row r="37" spans="1:60" s="39" customFormat="1" ht="135.75" customHeight="1" x14ac:dyDescent="0.25">
      <c r="A37" s="40">
        <v>33</v>
      </c>
      <c r="B37" s="40" t="s">
        <v>60</v>
      </c>
      <c r="C37" s="40" t="s">
        <v>332</v>
      </c>
      <c r="D37" s="40" t="s">
        <v>90</v>
      </c>
      <c r="E37" s="40" t="s">
        <v>333</v>
      </c>
      <c r="F37" s="40" t="s">
        <v>60</v>
      </c>
      <c r="G37" s="40" t="s">
        <v>334</v>
      </c>
      <c r="H37" s="41">
        <v>1.7613000000000001</v>
      </c>
      <c r="I37" s="40" t="s">
        <v>335</v>
      </c>
      <c r="J37" s="42" t="s">
        <v>172</v>
      </c>
      <c r="K37" s="42" t="s">
        <v>336</v>
      </c>
      <c r="L37" s="42"/>
      <c r="M37" s="42"/>
      <c r="N37" s="40" t="s">
        <v>337</v>
      </c>
      <c r="O37" s="40" t="s">
        <v>99</v>
      </c>
      <c r="P37" s="40"/>
      <c r="Q37" s="40" t="s">
        <v>69</v>
      </c>
      <c r="R37" s="49" t="s">
        <v>338</v>
      </c>
      <c r="S37" s="54" t="s">
        <v>339</v>
      </c>
      <c r="T37" s="51" t="s">
        <v>72</v>
      </c>
      <c r="U37" s="51" t="s">
        <v>340</v>
      </c>
      <c r="V37" s="51" t="s">
        <v>176</v>
      </c>
      <c r="W37" s="51" t="s">
        <v>341</v>
      </c>
      <c r="X37" s="51" t="s">
        <v>342</v>
      </c>
      <c r="Y37" s="51" t="s">
        <v>202</v>
      </c>
      <c r="Z37" s="51" t="s">
        <v>202</v>
      </c>
      <c r="AA37" s="51" t="s">
        <v>202</v>
      </c>
      <c r="AB37" s="51" t="s">
        <v>202</v>
      </c>
      <c r="AC37" s="51" t="s">
        <v>202</v>
      </c>
      <c r="AD37" s="51" t="s">
        <v>202</v>
      </c>
      <c r="AE37" s="51" t="s">
        <v>202</v>
      </c>
      <c r="AF37" s="51" t="s">
        <v>202</v>
      </c>
      <c r="AG37" s="51" t="s">
        <v>202</v>
      </c>
      <c r="AH37" s="51" t="s">
        <v>202</v>
      </c>
      <c r="AI37" s="51" t="s">
        <v>202</v>
      </c>
      <c r="AJ37" s="51" t="s">
        <v>68</v>
      </c>
      <c r="AK37" s="44" t="s">
        <v>119</v>
      </c>
      <c r="AL37" s="44"/>
      <c r="AM37" s="45" t="s">
        <v>106</v>
      </c>
      <c r="AN37" s="45"/>
      <c r="AO37" s="45"/>
      <c r="AP37" s="58" t="str">
        <f t="shared" si="0"/>
        <v>НЕТ</v>
      </c>
      <c r="AQ37" s="45"/>
      <c r="AR37" s="45"/>
      <c r="AS37" s="40" t="s">
        <v>85</v>
      </c>
      <c r="AT37" s="59" t="s">
        <v>86</v>
      </c>
      <c r="AU37" s="59" t="s">
        <v>87</v>
      </c>
      <c r="AV37" s="59" t="s">
        <v>88</v>
      </c>
      <c r="AW37" s="46"/>
      <c r="AX37" s="46"/>
      <c r="AY37" s="40"/>
      <c r="AZ37" s="47"/>
      <c r="BA37" s="47"/>
      <c r="BB37" s="48"/>
      <c r="BC37" s="38"/>
      <c r="BD37" s="38"/>
      <c r="BE37" s="38"/>
      <c r="BF37" s="38"/>
      <c r="BG37" s="38"/>
      <c r="BH37" s="38"/>
    </row>
    <row r="38" spans="1:60" s="39" customFormat="1" ht="236.25" customHeight="1" x14ac:dyDescent="0.25">
      <c r="A38" s="40">
        <v>34</v>
      </c>
      <c r="B38" s="40" t="s">
        <v>60</v>
      </c>
      <c r="C38" s="40" t="s">
        <v>343</v>
      </c>
      <c r="D38" s="40" t="s">
        <v>90</v>
      </c>
      <c r="E38" s="40" t="s">
        <v>108</v>
      </c>
      <c r="F38" s="40" t="s">
        <v>60</v>
      </c>
      <c r="G38" s="40" t="s">
        <v>344</v>
      </c>
      <c r="H38" s="41">
        <v>4.4077999999999999</v>
      </c>
      <c r="I38" s="40" t="s">
        <v>345</v>
      </c>
      <c r="J38" s="42" t="s">
        <v>172</v>
      </c>
      <c r="K38" s="42" t="s">
        <v>346</v>
      </c>
      <c r="L38" s="42" t="s">
        <v>112</v>
      </c>
      <c r="M38" s="42" t="s">
        <v>113</v>
      </c>
      <c r="N38" s="40" t="s">
        <v>347</v>
      </c>
      <c r="O38" s="40" t="s">
        <v>99</v>
      </c>
      <c r="P38" s="40"/>
      <c r="Q38" s="40" t="s">
        <v>69</v>
      </c>
      <c r="R38" s="49" t="s">
        <v>241</v>
      </c>
      <c r="S38" s="50"/>
      <c r="T38" s="51" t="s">
        <v>72</v>
      </c>
      <c r="U38" s="51" t="s">
        <v>348</v>
      </c>
      <c r="V38" s="51" t="s">
        <v>176</v>
      </c>
      <c r="W38" s="51" t="s">
        <v>116</v>
      </c>
      <c r="X38" s="51" t="s">
        <v>349</v>
      </c>
      <c r="Y38" s="51" t="s">
        <v>76</v>
      </c>
      <c r="Z38" s="69">
        <v>43000</v>
      </c>
      <c r="AA38" s="51" t="s">
        <v>350</v>
      </c>
      <c r="AB38" s="51" t="s">
        <v>105</v>
      </c>
      <c r="AC38" s="51" t="s">
        <v>105</v>
      </c>
      <c r="AD38" s="51" t="s">
        <v>105</v>
      </c>
      <c r="AE38" s="51" t="s">
        <v>105</v>
      </c>
      <c r="AF38" s="51" t="s">
        <v>105</v>
      </c>
      <c r="AG38" s="51" t="s">
        <v>105</v>
      </c>
      <c r="AH38" s="51" t="s">
        <v>105</v>
      </c>
      <c r="AI38" s="51" t="s">
        <v>105</v>
      </c>
      <c r="AJ38" s="51" t="s">
        <v>68</v>
      </c>
      <c r="AK38" s="57" t="s">
        <v>119</v>
      </c>
      <c r="AL38" s="57"/>
      <c r="AM38" s="58" t="s">
        <v>106</v>
      </c>
      <c r="AN38" s="58"/>
      <c r="AO38" s="58"/>
      <c r="AP38" s="58" t="str">
        <f t="shared" si="0"/>
        <v>НЕТ</v>
      </c>
      <c r="AQ38" s="58"/>
      <c r="AR38" s="58"/>
      <c r="AS38" s="53"/>
      <c r="AT38" s="46"/>
      <c r="AU38" s="46"/>
      <c r="AV38" s="46"/>
      <c r="AW38" s="46"/>
      <c r="AX38" s="46"/>
      <c r="AY38" s="53"/>
      <c r="AZ38" s="47"/>
      <c r="BA38" s="47"/>
      <c r="BB38" s="48"/>
      <c r="BC38" s="38"/>
      <c r="BD38" s="38"/>
      <c r="BE38" s="38"/>
      <c r="BF38" s="38"/>
      <c r="BG38" s="38"/>
      <c r="BH38" s="38"/>
    </row>
    <row r="39" spans="1:60" s="39" customFormat="1" ht="237" customHeight="1" x14ac:dyDescent="0.25">
      <c r="A39" s="40">
        <v>35</v>
      </c>
      <c r="B39" s="40" t="s">
        <v>60</v>
      </c>
      <c r="C39" s="40" t="s">
        <v>351</v>
      </c>
      <c r="D39" s="40" t="s">
        <v>90</v>
      </c>
      <c r="E39" s="40" t="s">
        <v>121</v>
      </c>
      <c r="F39" s="40" t="s">
        <v>60</v>
      </c>
      <c r="G39" s="40" t="s">
        <v>352</v>
      </c>
      <c r="H39" s="41">
        <v>1.7466999999999999</v>
      </c>
      <c r="I39" s="40" t="s">
        <v>353</v>
      </c>
      <c r="J39" s="42" t="s">
        <v>94</v>
      </c>
      <c r="K39" s="42" t="s">
        <v>354</v>
      </c>
      <c r="L39" s="42" t="s">
        <v>125</v>
      </c>
      <c r="M39" s="42" t="s">
        <v>126</v>
      </c>
      <c r="N39" s="40" t="s">
        <v>174</v>
      </c>
      <c r="O39" s="40" t="s">
        <v>99</v>
      </c>
      <c r="P39" s="40"/>
      <c r="Q39" s="40" t="s">
        <v>69</v>
      </c>
      <c r="R39" s="53" t="s">
        <v>222</v>
      </c>
      <c r="S39" s="55"/>
      <c r="T39" s="51" t="s">
        <v>72</v>
      </c>
      <c r="U39" s="55" t="s">
        <v>73</v>
      </c>
      <c r="V39" s="55" t="s">
        <v>94</v>
      </c>
      <c r="W39" s="55" t="s">
        <v>177</v>
      </c>
      <c r="X39" s="55" t="s">
        <v>355</v>
      </c>
      <c r="Y39" s="51" t="s">
        <v>76</v>
      </c>
      <c r="Z39" s="69">
        <v>42807</v>
      </c>
      <c r="AA39" s="51" t="s">
        <v>356</v>
      </c>
      <c r="AB39" s="51" t="s">
        <v>105</v>
      </c>
      <c r="AC39" s="51" t="s">
        <v>105</v>
      </c>
      <c r="AD39" s="51" t="s">
        <v>105</v>
      </c>
      <c r="AE39" s="51" t="s">
        <v>105</v>
      </c>
      <c r="AF39" s="51" t="s">
        <v>105</v>
      </c>
      <c r="AG39" s="51" t="s">
        <v>105</v>
      </c>
      <c r="AH39" s="51" t="s">
        <v>105</v>
      </c>
      <c r="AI39" s="51" t="s">
        <v>105</v>
      </c>
      <c r="AJ39" s="51" t="s">
        <v>68</v>
      </c>
      <c r="AK39" s="57" t="s">
        <v>82</v>
      </c>
      <c r="AL39" s="57"/>
      <c r="AM39" s="58" t="s">
        <v>106</v>
      </c>
      <c r="AN39" s="58"/>
      <c r="AO39" s="58"/>
      <c r="AP39" s="58" t="str">
        <f t="shared" si="0"/>
        <v>НЕТ</v>
      </c>
      <c r="AQ39" s="58"/>
      <c r="AR39" s="58"/>
      <c r="AS39" s="53"/>
      <c r="AT39" s="46"/>
      <c r="AU39" s="46"/>
      <c r="AV39" s="46"/>
      <c r="AW39" s="46"/>
      <c r="AX39" s="46"/>
      <c r="AY39" s="53"/>
      <c r="AZ39" s="47"/>
      <c r="BA39" s="47"/>
      <c r="BB39" s="48"/>
      <c r="BC39" s="38"/>
      <c r="BD39" s="38"/>
      <c r="BE39" s="38"/>
      <c r="BF39" s="38"/>
      <c r="BG39" s="38"/>
      <c r="BH39" s="38"/>
    </row>
    <row r="40" spans="1:60" s="39" customFormat="1" ht="113.25" customHeight="1" x14ac:dyDescent="0.25">
      <c r="A40" s="40">
        <v>36</v>
      </c>
      <c r="B40" s="40" t="s">
        <v>60</v>
      </c>
      <c r="C40" s="40" t="s">
        <v>357</v>
      </c>
      <c r="D40" s="40" t="s">
        <v>90</v>
      </c>
      <c r="E40" s="40" t="s">
        <v>358</v>
      </c>
      <c r="F40" s="40" t="s">
        <v>359</v>
      </c>
      <c r="G40" s="40" t="s">
        <v>328</v>
      </c>
      <c r="H40" s="41">
        <v>3.1699999999999999E-2</v>
      </c>
      <c r="I40" s="40" t="s">
        <v>360</v>
      </c>
      <c r="J40" s="42" t="s">
        <v>172</v>
      </c>
      <c r="K40" s="42"/>
      <c r="L40" s="42"/>
      <c r="M40" s="42"/>
      <c r="N40" s="40" t="s">
        <v>250</v>
      </c>
      <c r="O40" s="40" t="s">
        <v>99</v>
      </c>
      <c r="P40" s="40"/>
      <c r="Q40" s="40" t="s">
        <v>69</v>
      </c>
      <c r="R40" s="49" t="s">
        <v>266</v>
      </c>
      <c r="S40" s="54" t="s">
        <v>361</v>
      </c>
      <c r="T40" s="51" t="s">
        <v>72</v>
      </c>
      <c r="U40" s="51" t="s">
        <v>362</v>
      </c>
      <c r="V40" s="51" t="s">
        <v>176</v>
      </c>
      <c r="W40" s="51" t="s">
        <v>250</v>
      </c>
      <c r="X40" s="51">
        <v>317</v>
      </c>
      <c r="Y40" s="51" t="s">
        <v>202</v>
      </c>
      <c r="Z40" s="51" t="s">
        <v>202</v>
      </c>
      <c r="AA40" s="51" t="s">
        <v>202</v>
      </c>
      <c r="AB40" s="51" t="s">
        <v>202</v>
      </c>
      <c r="AC40" s="51" t="s">
        <v>202</v>
      </c>
      <c r="AD40" s="51" t="s">
        <v>202</v>
      </c>
      <c r="AE40" s="51" t="s">
        <v>202</v>
      </c>
      <c r="AF40" s="51" t="s">
        <v>202</v>
      </c>
      <c r="AG40" s="51" t="s">
        <v>202</v>
      </c>
      <c r="AH40" s="51" t="s">
        <v>202</v>
      </c>
      <c r="AI40" s="51" t="s">
        <v>202</v>
      </c>
      <c r="AJ40" s="51" t="s">
        <v>68</v>
      </c>
      <c r="AK40" s="44" t="s">
        <v>119</v>
      </c>
      <c r="AL40" s="44"/>
      <c r="AM40" s="45" t="s">
        <v>244</v>
      </c>
      <c r="AN40" s="45"/>
      <c r="AO40" s="45"/>
      <c r="AP40" s="58" t="str">
        <f t="shared" si="0"/>
        <v>НЕТ</v>
      </c>
      <c r="AQ40" s="45"/>
      <c r="AR40" s="45"/>
      <c r="AS40" s="40"/>
      <c r="AT40" s="40" t="s">
        <v>254</v>
      </c>
      <c r="AU40" s="40" t="s">
        <v>254</v>
      </c>
      <c r="AV40" s="40" t="s">
        <v>255</v>
      </c>
      <c r="AW40" s="40"/>
      <c r="AX40" s="40"/>
      <c r="AY40" s="40"/>
      <c r="AZ40" s="53" t="s">
        <v>256</v>
      </c>
      <c r="BA40" s="47"/>
      <c r="BB40" s="48"/>
      <c r="BC40" s="38"/>
      <c r="BD40" s="38"/>
      <c r="BE40" s="38"/>
      <c r="BF40" s="38"/>
      <c r="BG40" s="38"/>
      <c r="BH40" s="38"/>
    </row>
    <row r="41" spans="1:60" s="39" customFormat="1" ht="103.5" customHeight="1" x14ac:dyDescent="0.25">
      <c r="A41" s="40">
        <v>37</v>
      </c>
      <c r="B41" s="40" t="s">
        <v>60</v>
      </c>
      <c r="C41" s="40" t="s">
        <v>363</v>
      </c>
      <c r="D41" s="40" t="s">
        <v>90</v>
      </c>
      <c r="E41" s="40" t="s">
        <v>358</v>
      </c>
      <c r="F41" s="40" t="s">
        <v>359</v>
      </c>
      <c r="G41" s="40" t="s">
        <v>328</v>
      </c>
      <c r="H41" s="41">
        <v>3.1699999999999999E-2</v>
      </c>
      <c r="I41" s="40" t="s">
        <v>364</v>
      </c>
      <c r="J41" s="42" t="s">
        <v>172</v>
      </c>
      <c r="K41" s="42"/>
      <c r="L41" s="42"/>
      <c r="M41" s="42"/>
      <c r="N41" s="40" t="s">
        <v>250</v>
      </c>
      <c r="O41" s="40" t="s">
        <v>99</v>
      </c>
      <c r="P41" s="40"/>
      <c r="Q41" s="40" t="s">
        <v>69</v>
      </c>
      <c r="R41" s="49" t="s">
        <v>260</v>
      </c>
      <c r="S41" s="54" t="s">
        <v>365</v>
      </c>
      <c r="T41" s="51" t="s">
        <v>72</v>
      </c>
      <c r="U41" s="51" t="s">
        <v>366</v>
      </c>
      <c r="V41" s="51" t="s">
        <v>176</v>
      </c>
      <c r="W41" s="51" t="s">
        <v>250</v>
      </c>
      <c r="X41" s="51">
        <v>317</v>
      </c>
      <c r="Y41" s="51" t="s">
        <v>202</v>
      </c>
      <c r="Z41" s="51" t="s">
        <v>202</v>
      </c>
      <c r="AA41" s="51" t="s">
        <v>202</v>
      </c>
      <c r="AB41" s="51" t="s">
        <v>202</v>
      </c>
      <c r="AC41" s="51" t="s">
        <v>202</v>
      </c>
      <c r="AD41" s="51" t="s">
        <v>202</v>
      </c>
      <c r="AE41" s="51" t="s">
        <v>202</v>
      </c>
      <c r="AF41" s="51" t="s">
        <v>202</v>
      </c>
      <c r="AG41" s="51" t="s">
        <v>202</v>
      </c>
      <c r="AH41" s="51" t="s">
        <v>202</v>
      </c>
      <c r="AI41" s="51" t="s">
        <v>202</v>
      </c>
      <c r="AJ41" s="51" t="s">
        <v>68</v>
      </c>
      <c r="AK41" s="44" t="s">
        <v>119</v>
      </c>
      <c r="AL41" s="44"/>
      <c r="AM41" s="45" t="s">
        <v>244</v>
      </c>
      <c r="AN41" s="45"/>
      <c r="AO41" s="45"/>
      <c r="AP41" s="58" t="str">
        <f t="shared" si="0"/>
        <v>НЕТ</v>
      </c>
      <c r="AQ41" s="45"/>
      <c r="AR41" s="45"/>
      <c r="AS41" s="40"/>
      <c r="AT41" s="40" t="s">
        <v>254</v>
      </c>
      <c r="AU41" s="40" t="s">
        <v>254</v>
      </c>
      <c r="AV41" s="40" t="s">
        <v>255</v>
      </c>
      <c r="AW41" s="46"/>
      <c r="AX41" s="46"/>
      <c r="AY41" s="40"/>
      <c r="AZ41" s="53" t="s">
        <v>256</v>
      </c>
      <c r="BA41" s="47"/>
      <c r="BB41" s="48"/>
      <c r="BC41" s="38"/>
      <c r="BD41" s="38"/>
      <c r="BE41" s="38"/>
      <c r="BF41" s="38"/>
      <c r="BG41" s="38"/>
      <c r="BH41" s="38"/>
    </row>
    <row r="42" spans="1:60" s="39" customFormat="1" ht="235.5" customHeight="1" x14ac:dyDescent="0.25">
      <c r="A42" s="40">
        <v>38</v>
      </c>
      <c r="B42" s="40" t="s">
        <v>60</v>
      </c>
      <c r="C42" s="40" t="s">
        <v>367</v>
      </c>
      <c r="D42" s="40" t="s">
        <v>90</v>
      </c>
      <c r="E42" s="40" t="s">
        <v>121</v>
      </c>
      <c r="F42" s="40" t="s">
        <v>60</v>
      </c>
      <c r="G42" s="40" t="s">
        <v>368</v>
      </c>
      <c r="H42" s="41">
        <v>3.1109</v>
      </c>
      <c r="I42" s="40" t="s">
        <v>369</v>
      </c>
      <c r="J42" s="42" t="s">
        <v>172</v>
      </c>
      <c r="K42" s="42" t="s">
        <v>173</v>
      </c>
      <c r="L42" s="42" t="s">
        <v>125</v>
      </c>
      <c r="M42" s="42" t="s">
        <v>126</v>
      </c>
      <c r="N42" s="40" t="s">
        <v>174</v>
      </c>
      <c r="O42" s="40" t="s">
        <v>99</v>
      </c>
      <c r="P42" s="40"/>
      <c r="Q42" s="40" t="s">
        <v>100</v>
      </c>
      <c r="R42" s="49" t="s">
        <v>175</v>
      </c>
      <c r="S42" s="50"/>
      <c r="T42" s="51" t="s">
        <v>72</v>
      </c>
      <c r="U42" s="51" t="s">
        <v>73</v>
      </c>
      <c r="V42" s="51" t="s">
        <v>176</v>
      </c>
      <c r="W42" s="51" t="s">
        <v>177</v>
      </c>
      <c r="X42" s="51" t="s">
        <v>370</v>
      </c>
      <c r="Y42" s="51" t="s">
        <v>76</v>
      </c>
      <c r="Z42" s="69">
        <v>42807</v>
      </c>
      <c r="AA42" s="51" t="s">
        <v>371</v>
      </c>
      <c r="AB42" s="51" t="s">
        <v>105</v>
      </c>
      <c r="AC42" s="51" t="s">
        <v>105</v>
      </c>
      <c r="AD42" s="51" t="s">
        <v>105</v>
      </c>
      <c r="AE42" s="51" t="s">
        <v>105</v>
      </c>
      <c r="AF42" s="51" t="s">
        <v>105</v>
      </c>
      <c r="AG42" s="51" t="s">
        <v>105</v>
      </c>
      <c r="AH42" s="51" t="s">
        <v>105</v>
      </c>
      <c r="AI42" s="51" t="s">
        <v>105</v>
      </c>
      <c r="AJ42" s="51" t="s">
        <v>68</v>
      </c>
      <c r="AK42" s="44" t="s">
        <v>119</v>
      </c>
      <c r="AL42" s="44"/>
      <c r="AM42" s="45" t="s">
        <v>106</v>
      </c>
      <c r="AN42" s="45"/>
      <c r="AO42" s="45"/>
      <c r="AP42" s="58" t="str">
        <f t="shared" si="0"/>
        <v>НЕТ</v>
      </c>
      <c r="AQ42" s="45"/>
      <c r="AR42" s="45"/>
      <c r="AS42" s="40"/>
      <c r="AT42" s="46"/>
      <c r="AU42" s="46"/>
      <c r="AV42" s="46"/>
      <c r="AW42" s="46"/>
      <c r="AX42" s="46"/>
      <c r="AY42" s="40"/>
      <c r="AZ42" s="47"/>
      <c r="BA42" s="47"/>
      <c r="BB42" s="48"/>
      <c r="BC42" s="38"/>
      <c r="BD42" s="38"/>
      <c r="BE42" s="38"/>
      <c r="BF42" s="38"/>
      <c r="BG42" s="38"/>
      <c r="BH42" s="38"/>
    </row>
    <row r="43" spans="1:60" s="39" customFormat="1" ht="242.25" customHeight="1" x14ac:dyDescent="0.25">
      <c r="A43" s="40">
        <v>39</v>
      </c>
      <c r="B43" s="40" t="s">
        <v>60</v>
      </c>
      <c r="C43" s="40" t="s">
        <v>372</v>
      </c>
      <c r="D43" s="40" t="s">
        <v>90</v>
      </c>
      <c r="E43" s="40" t="s">
        <v>246</v>
      </c>
      <c r="F43" s="40" t="s">
        <v>373</v>
      </c>
      <c r="G43" s="40" t="s">
        <v>248</v>
      </c>
      <c r="H43" s="41">
        <v>3.5999999999999997E-2</v>
      </c>
      <c r="I43" s="40" t="s">
        <v>374</v>
      </c>
      <c r="J43" s="42" t="s">
        <v>172</v>
      </c>
      <c r="K43" s="42"/>
      <c r="L43" s="42"/>
      <c r="M43" s="42"/>
      <c r="N43" s="53" t="s">
        <v>288</v>
      </c>
      <c r="O43" s="53" t="s">
        <v>288</v>
      </c>
      <c r="P43" s="46"/>
      <c r="Q43" s="53" t="s">
        <v>288</v>
      </c>
      <c r="R43" s="53" t="s">
        <v>288</v>
      </c>
      <c r="S43" s="54" t="s">
        <v>375</v>
      </c>
      <c r="T43" s="55" t="s">
        <v>376</v>
      </c>
      <c r="U43" s="55" t="s">
        <v>376</v>
      </c>
      <c r="V43" s="55" t="s">
        <v>376</v>
      </c>
      <c r="W43" s="55" t="s">
        <v>376</v>
      </c>
      <c r="X43" s="55" t="s">
        <v>376</v>
      </c>
      <c r="Y43" s="55" t="s">
        <v>376</v>
      </c>
      <c r="Z43" s="55" t="s">
        <v>376</v>
      </c>
      <c r="AA43" s="55" t="s">
        <v>376</v>
      </c>
      <c r="AB43" s="55" t="s">
        <v>376</v>
      </c>
      <c r="AC43" s="55" t="s">
        <v>376</v>
      </c>
      <c r="AD43" s="55" t="s">
        <v>376</v>
      </c>
      <c r="AE43" s="55" t="s">
        <v>376</v>
      </c>
      <c r="AF43" s="55" t="s">
        <v>376</v>
      </c>
      <c r="AG43" s="55" t="s">
        <v>376</v>
      </c>
      <c r="AH43" s="55" t="s">
        <v>376</v>
      </c>
      <c r="AI43" s="55" t="s">
        <v>376</v>
      </c>
      <c r="AJ43" s="55" t="s">
        <v>376</v>
      </c>
      <c r="AK43" s="57" t="s">
        <v>82</v>
      </c>
      <c r="AL43" s="68"/>
      <c r="AM43" s="58" t="s">
        <v>83</v>
      </c>
      <c r="AN43" s="58"/>
      <c r="AO43" s="58"/>
      <c r="AP43" s="58" t="str">
        <f t="shared" si="0"/>
        <v>НЕТ</v>
      </c>
      <c r="AQ43" s="58"/>
      <c r="AR43" s="58"/>
      <c r="AS43" s="40" t="s">
        <v>85</v>
      </c>
      <c r="AT43" s="59" t="s">
        <v>86</v>
      </c>
      <c r="AU43" s="59" t="s">
        <v>87</v>
      </c>
      <c r="AV43" s="59" t="s">
        <v>88</v>
      </c>
      <c r="AW43" s="70"/>
      <c r="AX43" s="70"/>
      <c r="AY43" s="46"/>
      <c r="AZ43" s="47"/>
      <c r="BA43" s="47"/>
      <c r="BB43" s="48"/>
      <c r="BC43" s="38"/>
      <c r="BD43" s="38"/>
      <c r="BE43" s="38"/>
      <c r="BF43" s="38"/>
      <c r="BG43" s="38"/>
      <c r="BH43" s="38"/>
    </row>
    <row r="44" spans="1:60" s="39" customFormat="1" ht="177.75" customHeight="1" x14ac:dyDescent="0.25">
      <c r="A44" s="40">
        <v>40</v>
      </c>
      <c r="B44" s="40" t="s">
        <v>60</v>
      </c>
      <c r="C44" s="40" t="s">
        <v>377</v>
      </c>
      <c r="D44" s="40" t="s">
        <v>90</v>
      </c>
      <c r="E44" s="40" t="s">
        <v>108</v>
      </c>
      <c r="F44" s="40" t="s">
        <v>60</v>
      </c>
      <c r="G44" s="40" t="s">
        <v>378</v>
      </c>
      <c r="H44" s="41">
        <v>0.82169999999999999</v>
      </c>
      <c r="I44" s="40" t="s">
        <v>379</v>
      </c>
      <c r="J44" s="42" t="s">
        <v>172</v>
      </c>
      <c r="K44" s="42" t="s">
        <v>208</v>
      </c>
      <c r="L44" s="42" t="s">
        <v>209</v>
      </c>
      <c r="M44" s="42" t="s">
        <v>209</v>
      </c>
      <c r="N44" s="40" t="s">
        <v>211</v>
      </c>
      <c r="O44" s="40" t="s">
        <v>99</v>
      </c>
      <c r="P44" s="40"/>
      <c r="Q44" s="40" t="s">
        <v>69</v>
      </c>
      <c r="R44" s="49" t="s">
        <v>380</v>
      </c>
      <c r="S44" s="50"/>
      <c r="T44" s="51" t="s">
        <v>72</v>
      </c>
      <c r="U44" s="51" t="s">
        <v>381</v>
      </c>
      <c r="V44" s="51" t="s">
        <v>176</v>
      </c>
      <c r="W44" s="51" t="s">
        <v>116</v>
      </c>
      <c r="X44" s="51" t="s">
        <v>382</v>
      </c>
      <c r="Y44" s="51" t="s">
        <v>76</v>
      </c>
      <c r="Z44" s="69">
        <v>43000</v>
      </c>
      <c r="AA44" s="51" t="s">
        <v>383</v>
      </c>
      <c r="AB44" s="51" t="s">
        <v>105</v>
      </c>
      <c r="AC44" s="51" t="s">
        <v>105</v>
      </c>
      <c r="AD44" s="51" t="s">
        <v>105</v>
      </c>
      <c r="AE44" s="51" t="s">
        <v>105</v>
      </c>
      <c r="AF44" s="51" t="s">
        <v>105</v>
      </c>
      <c r="AG44" s="51" t="s">
        <v>105</v>
      </c>
      <c r="AH44" s="51" t="s">
        <v>105</v>
      </c>
      <c r="AI44" s="51" t="s">
        <v>105</v>
      </c>
      <c r="AJ44" s="51" t="s">
        <v>68</v>
      </c>
      <c r="AK44" s="44" t="s">
        <v>119</v>
      </c>
      <c r="AL44" s="44"/>
      <c r="AM44" s="45" t="s">
        <v>106</v>
      </c>
      <c r="AN44" s="45"/>
      <c r="AO44" s="45"/>
      <c r="AP44" s="58" t="str">
        <f t="shared" si="0"/>
        <v>НЕТ</v>
      </c>
      <c r="AQ44" s="45"/>
      <c r="AR44" s="45"/>
      <c r="AS44" s="40"/>
      <c r="AT44" s="46"/>
      <c r="AU44" s="46"/>
      <c r="AV44" s="46"/>
      <c r="AW44" s="46"/>
      <c r="AX44" s="46"/>
      <c r="AY44" s="40"/>
      <c r="AZ44" s="47"/>
      <c r="BA44" s="47"/>
      <c r="BB44" s="48"/>
      <c r="BC44" s="38"/>
      <c r="BD44" s="38"/>
      <c r="BE44" s="38"/>
      <c r="BF44" s="38"/>
      <c r="BG44" s="38"/>
      <c r="BH44" s="38"/>
    </row>
    <row r="45" spans="1:60" s="39" customFormat="1" ht="254.25" customHeight="1" x14ac:dyDescent="0.25">
      <c r="A45" s="40">
        <v>41</v>
      </c>
      <c r="B45" s="40" t="s">
        <v>60</v>
      </c>
      <c r="C45" s="40" t="s">
        <v>384</v>
      </c>
      <c r="D45" s="40" t="s">
        <v>90</v>
      </c>
      <c r="E45" s="40" t="s">
        <v>385</v>
      </c>
      <c r="F45" s="40" t="s">
        <v>60</v>
      </c>
      <c r="G45" s="40" t="s">
        <v>386</v>
      </c>
      <c r="H45" s="41">
        <v>6</v>
      </c>
      <c r="I45" s="40" t="s">
        <v>387</v>
      </c>
      <c r="J45" s="42" t="s">
        <v>94</v>
      </c>
      <c r="K45" s="42"/>
      <c r="L45" s="42"/>
      <c r="M45" s="42"/>
      <c r="N45" s="40" t="s">
        <v>388</v>
      </c>
      <c r="O45" s="40" t="s">
        <v>99</v>
      </c>
      <c r="P45" s="40"/>
      <c r="Q45" s="53" t="s">
        <v>389</v>
      </c>
      <c r="R45" s="40" t="s">
        <v>390</v>
      </c>
      <c r="S45" s="54" t="s">
        <v>391</v>
      </c>
      <c r="T45" s="51" t="s">
        <v>72</v>
      </c>
      <c r="U45" s="43" t="s">
        <v>392</v>
      </c>
      <c r="V45" s="43" t="s">
        <v>94</v>
      </c>
      <c r="W45" s="43" t="s">
        <v>388</v>
      </c>
      <c r="X45" s="43">
        <v>60000</v>
      </c>
      <c r="Y45" s="43" t="s">
        <v>393</v>
      </c>
      <c r="Z45" s="71" t="s">
        <v>394</v>
      </c>
      <c r="AA45" s="43" t="s">
        <v>395</v>
      </c>
      <c r="AB45" s="43" t="s">
        <v>78</v>
      </c>
      <c r="AC45" s="43" t="s">
        <v>396</v>
      </c>
      <c r="AD45" s="43">
        <v>561051280</v>
      </c>
      <c r="AE45" s="71" t="s">
        <v>397</v>
      </c>
      <c r="AF45" s="43" t="s">
        <v>398</v>
      </c>
      <c r="AG45" s="71" t="s">
        <v>397</v>
      </c>
      <c r="AH45" s="71" t="s">
        <v>399</v>
      </c>
      <c r="AI45" s="71" t="s">
        <v>400</v>
      </c>
      <c r="AJ45" s="43" t="s">
        <v>202</v>
      </c>
      <c r="AK45" s="44" t="s">
        <v>203</v>
      </c>
      <c r="AL45" s="44"/>
      <c r="AM45" s="45" t="s">
        <v>83</v>
      </c>
      <c r="AN45" s="45"/>
      <c r="AO45" s="45"/>
      <c r="AP45" s="58" t="str">
        <f t="shared" si="0"/>
        <v>НЕТ</v>
      </c>
      <c r="AQ45" s="45"/>
      <c r="AR45" s="45"/>
      <c r="AS45" s="40" t="s">
        <v>85</v>
      </c>
      <c r="AT45" s="59" t="s">
        <v>86</v>
      </c>
      <c r="AU45" s="59" t="s">
        <v>87</v>
      </c>
      <c r="AV45" s="59" t="s">
        <v>88</v>
      </c>
      <c r="AW45" s="46"/>
      <c r="AX45" s="46"/>
      <c r="AY45" s="40"/>
      <c r="AZ45" s="47"/>
      <c r="BA45" s="47"/>
      <c r="BB45" s="48"/>
      <c r="BC45" s="38"/>
      <c r="BD45" s="38"/>
      <c r="BE45" s="38"/>
      <c r="BF45" s="38"/>
      <c r="BG45" s="38"/>
      <c r="BH45" s="38"/>
    </row>
    <row r="46" spans="1:60" s="39" customFormat="1" ht="261.75" customHeight="1" x14ac:dyDescent="0.25">
      <c r="A46" s="40">
        <v>42</v>
      </c>
      <c r="B46" s="40" t="s">
        <v>60</v>
      </c>
      <c r="C46" s="40" t="s">
        <v>401</v>
      </c>
      <c r="D46" s="40" t="s">
        <v>90</v>
      </c>
      <c r="E46" s="40" t="s">
        <v>402</v>
      </c>
      <c r="F46" s="40" t="s">
        <v>403</v>
      </c>
      <c r="G46" s="40" t="s">
        <v>404</v>
      </c>
      <c r="H46" s="41">
        <v>10.0105</v>
      </c>
      <c r="I46" s="40" t="s">
        <v>405</v>
      </c>
      <c r="J46" s="42" t="s">
        <v>66</v>
      </c>
      <c r="K46" s="42"/>
      <c r="L46" s="42"/>
      <c r="M46" s="42"/>
      <c r="N46" s="40" t="s">
        <v>406</v>
      </c>
      <c r="O46" s="40" t="s">
        <v>99</v>
      </c>
      <c r="P46" s="40"/>
      <c r="Q46" s="40" t="s">
        <v>407</v>
      </c>
      <c r="R46" s="40" t="s">
        <v>408</v>
      </c>
      <c r="S46" s="54" t="s">
        <v>409</v>
      </c>
      <c r="T46" s="51" t="s">
        <v>72</v>
      </c>
      <c r="U46" s="43" t="s">
        <v>410</v>
      </c>
      <c r="V46" s="43" t="s">
        <v>74</v>
      </c>
      <c r="W46" s="43" t="s">
        <v>411</v>
      </c>
      <c r="X46" s="43">
        <v>100105</v>
      </c>
      <c r="Y46" s="43" t="s">
        <v>76</v>
      </c>
      <c r="Z46" s="71" t="s">
        <v>412</v>
      </c>
      <c r="AA46" s="43" t="s">
        <v>413</v>
      </c>
      <c r="AB46" s="72" t="s">
        <v>78</v>
      </c>
      <c r="AC46" s="72" t="s">
        <v>414</v>
      </c>
      <c r="AD46" s="72">
        <v>507024104</v>
      </c>
      <c r="AE46" s="73" t="s">
        <v>415</v>
      </c>
      <c r="AF46" s="72" t="s">
        <v>413</v>
      </c>
      <c r="AG46" s="73" t="s">
        <v>415</v>
      </c>
      <c r="AH46" s="73" t="s">
        <v>416</v>
      </c>
      <c r="AI46" s="73" t="s">
        <v>417</v>
      </c>
      <c r="AJ46" s="43" t="s">
        <v>68</v>
      </c>
      <c r="AK46" s="44"/>
      <c r="AL46" s="44"/>
      <c r="AM46" s="45" t="s">
        <v>149</v>
      </c>
      <c r="AN46" s="45"/>
      <c r="AO46" s="45"/>
      <c r="AP46" s="58" t="str">
        <f t="shared" si="0"/>
        <v>НЕТ</v>
      </c>
      <c r="AQ46" s="45"/>
      <c r="AR46" s="45"/>
      <c r="AS46" s="40" t="s">
        <v>85</v>
      </c>
      <c r="AT46" s="59" t="s">
        <v>86</v>
      </c>
      <c r="AU46" s="59" t="s">
        <v>87</v>
      </c>
      <c r="AV46" s="59" t="s">
        <v>88</v>
      </c>
      <c r="AW46" s="40"/>
      <c r="AX46" s="40"/>
      <c r="AY46" s="40"/>
      <c r="AZ46" s="53" t="s">
        <v>418</v>
      </c>
      <c r="BA46" s="47"/>
      <c r="BB46" s="48"/>
      <c r="BC46" s="38"/>
      <c r="BD46" s="38"/>
      <c r="BE46" s="38"/>
      <c r="BF46" s="38"/>
      <c r="BG46" s="38"/>
      <c r="BH46" s="38"/>
    </row>
    <row r="47" spans="1:60" s="39" customFormat="1" ht="137.25" customHeight="1" x14ac:dyDescent="0.25">
      <c r="A47" s="74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6" t="s">
        <v>78</v>
      </c>
      <c r="AC47" s="76" t="s">
        <v>419</v>
      </c>
      <c r="AD47" s="76">
        <v>522003652</v>
      </c>
      <c r="AE47" s="77" t="s">
        <v>412</v>
      </c>
      <c r="AF47" s="76" t="s">
        <v>420</v>
      </c>
      <c r="AG47" s="77" t="s">
        <v>412</v>
      </c>
      <c r="AH47" s="77" t="s">
        <v>421</v>
      </c>
      <c r="AI47" s="77" t="s">
        <v>422</v>
      </c>
      <c r="AJ47" s="78"/>
      <c r="AK47" s="44"/>
      <c r="AL47" s="44"/>
      <c r="AM47" s="45"/>
      <c r="AN47" s="45"/>
      <c r="AO47" s="45"/>
      <c r="AP47" s="58"/>
      <c r="AQ47" s="45"/>
      <c r="AR47" s="45"/>
      <c r="AS47" s="40"/>
      <c r="AT47" s="59"/>
      <c r="AU47" s="59"/>
      <c r="AV47" s="59"/>
      <c r="AW47" s="40"/>
      <c r="AX47" s="40"/>
      <c r="AY47" s="40"/>
      <c r="AZ47" s="53"/>
      <c r="BA47" s="47"/>
      <c r="BB47" s="48"/>
      <c r="BC47" s="38"/>
      <c r="BD47" s="38"/>
      <c r="BE47" s="38"/>
      <c r="BF47" s="38"/>
      <c r="BG47" s="38"/>
      <c r="BH47" s="38"/>
    </row>
    <row r="48" spans="1:60" s="39" customFormat="1" ht="163.5" customHeight="1" x14ac:dyDescent="0.25">
      <c r="A48" s="40">
        <v>43</v>
      </c>
      <c r="B48" s="40" t="s">
        <v>60</v>
      </c>
      <c r="C48" s="40" t="s">
        <v>423</v>
      </c>
      <c r="D48" s="40" t="s">
        <v>62</v>
      </c>
      <c r="E48" s="40" t="s">
        <v>424</v>
      </c>
      <c r="F48" s="40" t="s">
        <v>60</v>
      </c>
      <c r="G48" s="40" t="s">
        <v>425</v>
      </c>
      <c r="H48" s="41">
        <v>8.3063000000000002</v>
      </c>
      <c r="I48" s="40" t="s">
        <v>426</v>
      </c>
      <c r="J48" s="42" t="s">
        <v>66</v>
      </c>
      <c r="K48" s="42"/>
      <c r="L48" s="42"/>
      <c r="M48" s="42"/>
      <c r="N48" s="40" t="s">
        <v>427</v>
      </c>
      <c r="O48" s="46" t="s">
        <v>68</v>
      </c>
      <c r="P48" s="46"/>
      <c r="Q48" s="53" t="s">
        <v>69</v>
      </c>
      <c r="R48" s="40" t="s">
        <v>428</v>
      </c>
      <c r="S48" s="54" t="s">
        <v>429</v>
      </c>
      <c r="T48" s="51" t="s">
        <v>72</v>
      </c>
      <c r="U48" s="43" t="s">
        <v>430</v>
      </c>
      <c r="V48" s="43" t="s">
        <v>431</v>
      </c>
      <c r="W48" s="43" t="s">
        <v>432</v>
      </c>
      <c r="X48" s="43">
        <v>83063</v>
      </c>
      <c r="Y48" s="43" t="s">
        <v>433</v>
      </c>
      <c r="Z48" s="71" t="s">
        <v>434</v>
      </c>
      <c r="AA48" s="43" t="s">
        <v>435</v>
      </c>
      <c r="AB48" s="79" t="s">
        <v>105</v>
      </c>
      <c r="AC48" s="79" t="s">
        <v>105</v>
      </c>
      <c r="AD48" s="79" t="s">
        <v>105</v>
      </c>
      <c r="AE48" s="79" t="s">
        <v>105</v>
      </c>
      <c r="AF48" s="79" t="s">
        <v>105</v>
      </c>
      <c r="AG48" s="79" t="s">
        <v>105</v>
      </c>
      <c r="AH48" s="79" t="s">
        <v>105</v>
      </c>
      <c r="AI48" s="79" t="s">
        <v>105</v>
      </c>
      <c r="AJ48" s="43" t="s">
        <v>68</v>
      </c>
      <c r="AK48" s="44"/>
      <c r="AL48" s="44"/>
      <c r="AM48" s="45" t="s">
        <v>244</v>
      </c>
      <c r="AN48" s="45"/>
      <c r="AO48" s="45"/>
      <c r="AP48" s="45" t="str">
        <f t="shared" ref="AP48:AP63" si="1">$AP$44</f>
        <v>НЕТ</v>
      </c>
      <c r="AQ48" s="45"/>
      <c r="AR48" s="45"/>
      <c r="AS48" s="40" t="s">
        <v>85</v>
      </c>
      <c r="AT48" s="59" t="s">
        <v>86</v>
      </c>
      <c r="AU48" s="59" t="s">
        <v>87</v>
      </c>
      <c r="AV48" s="59" t="s">
        <v>88</v>
      </c>
      <c r="AW48" s="46"/>
      <c r="AX48" s="46"/>
      <c r="AY48" s="40"/>
      <c r="AZ48" s="52"/>
      <c r="BA48" s="52"/>
      <c r="BB48" s="48"/>
      <c r="BC48" s="38"/>
      <c r="BD48" s="38"/>
      <c r="BE48" s="38"/>
      <c r="BF48" s="38"/>
      <c r="BG48" s="38"/>
      <c r="BH48" s="38"/>
    </row>
    <row r="49" spans="1:60" s="39" customFormat="1" ht="152.25" customHeight="1" x14ac:dyDescent="0.25">
      <c r="A49" s="40">
        <v>44</v>
      </c>
      <c r="B49" s="40" t="s">
        <v>60</v>
      </c>
      <c r="C49" s="40" t="s">
        <v>436</v>
      </c>
      <c r="D49" s="40" t="s">
        <v>62</v>
      </c>
      <c r="E49" s="40" t="s">
        <v>424</v>
      </c>
      <c r="F49" s="40" t="s">
        <v>60</v>
      </c>
      <c r="G49" s="40" t="s">
        <v>437</v>
      </c>
      <c r="H49" s="41">
        <v>93.229799999999997</v>
      </c>
      <c r="I49" s="40" t="s">
        <v>438</v>
      </c>
      <c r="J49" s="42" t="s">
        <v>66</v>
      </c>
      <c r="K49" s="42"/>
      <c r="L49" s="42"/>
      <c r="M49" s="42"/>
      <c r="N49" s="40" t="s">
        <v>439</v>
      </c>
      <c r="O49" s="46" t="s">
        <v>68</v>
      </c>
      <c r="P49" s="46"/>
      <c r="Q49" s="40" t="s">
        <v>440</v>
      </c>
      <c r="R49" s="53" t="s">
        <v>441</v>
      </c>
      <c r="S49" s="54" t="s">
        <v>442</v>
      </c>
      <c r="T49" s="51" t="s">
        <v>72</v>
      </c>
      <c r="U49" s="55" t="s">
        <v>443</v>
      </c>
      <c r="V49" s="55" t="s">
        <v>74</v>
      </c>
      <c r="W49" s="55" t="s">
        <v>444</v>
      </c>
      <c r="X49" s="55" t="s">
        <v>445</v>
      </c>
      <c r="Y49" s="55" t="s">
        <v>76</v>
      </c>
      <c r="Z49" s="56">
        <v>41253</v>
      </c>
      <c r="AA49" s="55" t="s">
        <v>446</v>
      </c>
      <c r="AB49" s="55" t="s">
        <v>78</v>
      </c>
      <c r="AC49" s="55" t="s">
        <v>447</v>
      </c>
      <c r="AD49" s="55">
        <v>539003763</v>
      </c>
      <c r="AE49" s="56">
        <v>42381</v>
      </c>
      <c r="AF49" s="55" t="s">
        <v>448</v>
      </c>
      <c r="AG49" s="56">
        <v>42381</v>
      </c>
      <c r="AH49" s="56">
        <v>60250</v>
      </c>
      <c r="AI49" s="55" t="s">
        <v>449</v>
      </c>
      <c r="AJ49" s="43" t="s">
        <v>68</v>
      </c>
      <c r="AK49" s="57"/>
      <c r="AL49" s="57"/>
      <c r="AM49" s="58" t="s">
        <v>149</v>
      </c>
      <c r="AN49" s="58"/>
      <c r="AO49" s="58"/>
      <c r="AP49" s="45" t="str">
        <f t="shared" si="1"/>
        <v>НЕТ</v>
      </c>
      <c r="AQ49" s="58"/>
      <c r="AR49" s="58"/>
      <c r="AS49" s="40" t="s">
        <v>85</v>
      </c>
      <c r="AT49" s="59" t="s">
        <v>86</v>
      </c>
      <c r="AU49" s="59" t="s">
        <v>87</v>
      </c>
      <c r="AV49" s="59" t="s">
        <v>88</v>
      </c>
      <c r="AW49" s="46"/>
      <c r="AX49" s="46"/>
      <c r="AY49" s="53"/>
      <c r="AZ49" s="47"/>
      <c r="BA49" s="47"/>
      <c r="BB49" s="48"/>
      <c r="BC49" s="38"/>
      <c r="BD49" s="38"/>
      <c r="BE49" s="38"/>
      <c r="BF49" s="38"/>
      <c r="BG49" s="38"/>
      <c r="BH49" s="38"/>
    </row>
    <row r="50" spans="1:60" s="39" customFormat="1" ht="179.25" customHeight="1" x14ac:dyDescent="0.25">
      <c r="A50" s="40">
        <v>45</v>
      </c>
      <c r="B50" s="40" t="s">
        <v>60</v>
      </c>
      <c r="C50" s="40" t="s">
        <v>450</v>
      </c>
      <c r="D50" s="40" t="s">
        <v>62</v>
      </c>
      <c r="E50" s="40" t="s">
        <v>424</v>
      </c>
      <c r="F50" s="40" t="s">
        <v>60</v>
      </c>
      <c r="G50" s="40" t="s">
        <v>451</v>
      </c>
      <c r="H50" s="41">
        <v>133.4442</v>
      </c>
      <c r="I50" s="40" t="s">
        <v>452</v>
      </c>
      <c r="J50" s="42" t="s">
        <v>66</v>
      </c>
      <c r="K50" s="42"/>
      <c r="L50" s="42"/>
      <c r="M50" s="42"/>
      <c r="N50" s="40" t="s">
        <v>439</v>
      </c>
      <c r="O50" s="46" t="s">
        <v>68</v>
      </c>
      <c r="P50" s="46"/>
      <c r="Q50" s="40" t="s">
        <v>440</v>
      </c>
      <c r="R50" s="40" t="s">
        <v>440</v>
      </c>
      <c r="S50" s="54" t="s">
        <v>453</v>
      </c>
      <c r="T50" s="51" t="s">
        <v>72</v>
      </c>
      <c r="U50" s="43" t="s">
        <v>454</v>
      </c>
      <c r="V50" s="55" t="s">
        <v>74</v>
      </c>
      <c r="W50" s="55" t="s">
        <v>444</v>
      </c>
      <c r="X50" s="43" t="s">
        <v>455</v>
      </c>
      <c r="Y50" s="55" t="s">
        <v>76</v>
      </c>
      <c r="Z50" s="56">
        <v>41222</v>
      </c>
      <c r="AA50" s="55" t="s">
        <v>456</v>
      </c>
      <c r="AB50" s="55" t="s">
        <v>78</v>
      </c>
      <c r="AC50" s="43" t="s">
        <v>447</v>
      </c>
      <c r="AD50" s="43">
        <v>539003763</v>
      </c>
      <c r="AE50" s="71" t="s">
        <v>457</v>
      </c>
      <c r="AF50" s="43" t="s">
        <v>458</v>
      </c>
      <c r="AG50" s="71" t="s">
        <v>457</v>
      </c>
      <c r="AH50" s="71" t="s">
        <v>459</v>
      </c>
      <c r="AI50" s="43" t="s">
        <v>460</v>
      </c>
      <c r="AJ50" s="43" t="s">
        <v>68</v>
      </c>
      <c r="AK50" s="44"/>
      <c r="AL50" s="44"/>
      <c r="AM50" s="45" t="s">
        <v>149</v>
      </c>
      <c r="AN50" s="45"/>
      <c r="AO50" s="45"/>
      <c r="AP50" s="45" t="str">
        <f t="shared" si="1"/>
        <v>НЕТ</v>
      </c>
      <c r="AQ50" s="45"/>
      <c r="AR50" s="45"/>
      <c r="AS50" s="40" t="s">
        <v>85</v>
      </c>
      <c r="AT50" s="59" t="s">
        <v>86</v>
      </c>
      <c r="AU50" s="59" t="s">
        <v>87</v>
      </c>
      <c r="AV50" s="59" t="s">
        <v>88</v>
      </c>
      <c r="AW50" s="46"/>
      <c r="AX50" s="46"/>
      <c r="AY50" s="40"/>
      <c r="AZ50" s="47"/>
      <c r="BA50" s="47"/>
      <c r="BB50" s="48"/>
      <c r="BC50" s="38"/>
      <c r="BD50" s="38"/>
      <c r="BE50" s="38"/>
      <c r="BF50" s="38"/>
      <c r="BG50" s="38"/>
      <c r="BH50" s="38"/>
    </row>
    <row r="51" spans="1:60" s="39" customFormat="1" ht="219.75" customHeight="1" x14ac:dyDescent="0.25">
      <c r="A51" s="40">
        <v>46</v>
      </c>
      <c r="B51" s="40" t="s">
        <v>60</v>
      </c>
      <c r="C51" s="40" t="s">
        <v>461</v>
      </c>
      <c r="D51" s="40" t="s">
        <v>62</v>
      </c>
      <c r="E51" s="40" t="s">
        <v>424</v>
      </c>
      <c r="F51" s="40" t="s">
        <v>60</v>
      </c>
      <c r="G51" s="40" t="s">
        <v>462</v>
      </c>
      <c r="H51" s="41">
        <v>3.0480999999999998</v>
      </c>
      <c r="I51" s="40" t="s">
        <v>463</v>
      </c>
      <c r="J51" s="42" t="s">
        <v>66</v>
      </c>
      <c r="K51" s="42"/>
      <c r="L51" s="42"/>
      <c r="M51" s="42"/>
      <c r="N51" s="40" t="s">
        <v>439</v>
      </c>
      <c r="O51" s="46" t="s">
        <v>68</v>
      </c>
      <c r="P51" s="46"/>
      <c r="Q51" s="40" t="s">
        <v>464</v>
      </c>
      <c r="R51" s="40" t="s">
        <v>465</v>
      </c>
      <c r="S51" s="54" t="s">
        <v>466</v>
      </c>
      <c r="T51" s="51" t="s">
        <v>72</v>
      </c>
      <c r="U51" s="43" t="s">
        <v>454</v>
      </c>
      <c r="V51" s="55" t="s">
        <v>74</v>
      </c>
      <c r="W51" s="55" t="s">
        <v>444</v>
      </c>
      <c r="X51" s="43" t="s">
        <v>467</v>
      </c>
      <c r="Y51" s="55" t="s">
        <v>76</v>
      </c>
      <c r="Z51" s="56">
        <v>41222</v>
      </c>
      <c r="AA51" s="55" t="s">
        <v>468</v>
      </c>
      <c r="AB51" s="55" t="s">
        <v>78</v>
      </c>
      <c r="AC51" s="43" t="s">
        <v>447</v>
      </c>
      <c r="AD51" s="43">
        <v>539003763</v>
      </c>
      <c r="AE51" s="71" t="s">
        <v>457</v>
      </c>
      <c r="AF51" s="71" t="s">
        <v>469</v>
      </c>
      <c r="AG51" s="71" t="s">
        <v>470</v>
      </c>
      <c r="AH51" s="71" t="s">
        <v>459</v>
      </c>
      <c r="AI51" s="71" t="s">
        <v>471</v>
      </c>
      <c r="AJ51" s="43" t="s">
        <v>68</v>
      </c>
      <c r="AK51" s="44"/>
      <c r="AL51" s="44"/>
      <c r="AM51" s="45" t="s">
        <v>149</v>
      </c>
      <c r="AN51" s="45"/>
      <c r="AO51" s="45"/>
      <c r="AP51" s="45" t="str">
        <f t="shared" si="1"/>
        <v>НЕТ</v>
      </c>
      <c r="AQ51" s="45"/>
      <c r="AR51" s="45"/>
      <c r="AS51" s="40" t="s">
        <v>85</v>
      </c>
      <c r="AT51" s="59" t="s">
        <v>86</v>
      </c>
      <c r="AU51" s="59" t="s">
        <v>87</v>
      </c>
      <c r="AV51" s="59" t="s">
        <v>88</v>
      </c>
      <c r="AW51" s="46"/>
      <c r="AX51" s="46"/>
      <c r="AY51" s="40"/>
      <c r="AZ51" s="40"/>
      <c r="BA51" s="47"/>
      <c r="BB51" s="48"/>
      <c r="BC51" s="38"/>
      <c r="BD51" s="38"/>
      <c r="BE51" s="38"/>
      <c r="BF51" s="38"/>
      <c r="BG51" s="38"/>
      <c r="BH51" s="38"/>
    </row>
    <row r="52" spans="1:60" s="39" customFormat="1" ht="205.5" customHeight="1" x14ac:dyDescent="0.25">
      <c r="A52" s="40">
        <v>47</v>
      </c>
      <c r="B52" s="40" t="s">
        <v>60</v>
      </c>
      <c r="C52" s="40" t="s">
        <v>472</v>
      </c>
      <c r="D52" s="40" t="s">
        <v>62</v>
      </c>
      <c r="E52" s="40" t="s">
        <v>424</v>
      </c>
      <c r="F52" s="40" t="s">
        <v>60</v>
      </c>
      <c r="G52" s="40" t="s">
        <v>473</v>
      </c>
      <c r="H52" s="41">
        <v>27.027000000000001</v>
      </c>
      <c r="I52" s="40" t="s">
        <v>474</v>
      </c>
      <c r="J52" s="42" t="s">
        <v>66</v>
      </c>
      <c r="K52" s="42"/>
      <c r="L52" s="42"/>
      <c r="M52" s="42"/>
      <c r="N52" s="40" t="s">
        <v>439</v>
      </c>
      <c r="O52" s="46" t="s">
        <v>68</v>
      </c>
      <c r="P52" s="46"/>
      <c r="Q52" s="53" t="s">
        <v>475</v>
      </c>
      <c r="R52" s="80" t="s">
        <v>476</v>
      </c>
      <c r="S52" s="54" t="s">
        <v>477</v>
      </c>
      <c r="T52" s="51" t="s">
        <v>72</v>
      </c>
      <c r="U52" s="81" t="s">
        <v>454</v>
      </c>
      <c r="V52" s="55" t="s">
        <v>74</v>
      </c>
      <c r="W52" s="55" t="s">
        <v>444</v>
      </c>
      <c r="X52" s="81" t="s">
        <v>478</v>
      </c>
      <c r="Y52" s="55" t="s">
        <v>76</v>
      </c>
      <c r="Z52" s="56">
        <v>41222</v>
      </c>
      <c r="AA52" s="55" t="s">
        <v>479</v>
      </c>
      <c r="AB52" s="55" t="s">
        <v>78</v>
      </c>
      <c r="AC52" s="43" t="s">
        <v>447</v>
      </c>
      <c r="AD52" s="81">
        <v>539003763</v>
      </c>
      <c r="AE52" s="71" t="s">
        <v>457</v>
      </c>
      <c r="AF52" s="81" t="s">
        <v>480</v>
      </c>
      <c r="AG52" s="71" t="s">
        <v>470</v>
      </c>
      <c r="AH52" s="71" t="s">
        <v>459</v>
      </c>
      <c r="AI52" s="81" t="s">
        <v>481</v>
      </c>
      <c r="AJ52" s="43" t="s">
        <v>68</v>
      </c>
      <c r="AK52" s="57"/>
      <c r="AL52" s="57"/>
      <c r="AM52" s="58" t="s">
        <v>149</v>
      </c>
      <c r="AN52" s="58"/>
      <c r="AO52" s="58"/>
      <c r="AP52" s="45" t="str">
        <f t="shared" si="1"/>
        <v>НЕТ</v>
      </c>
      <c r="AQ52" s="58"/>
      <c r="AR52" s="58"/>
      <c r="AS52" s="40" t="s">
        <v>85</v>
      </c>
      <c r="AT52" s="59" t="s">
        <v>86</v>
      </c>
      <c r="AU52" s="59" t="s">
        <v>87</v>
      </c>
      <c r="AV52" s="59" t="s">
        <v>88</v>
      </c>
      <c r="AW52" s="46"/>
      <c r="AX52" s="46"/>
      <c r="AY52" s="80"/>
      <c r="AZ52" s="52"/>
      <c r="BA52" s="52"/>
      <c r="BB52" s="48"/>
      <c r="BC52" s="38"/>
      <c r="BD52" s="38"/>
      <c r="BE52" s="38"/>
      <c r="BF52" s="38"/>
      <c r="BG52" s="38"/>
      <c r="BH52" s="38"/>
    </row>
    <row r="53" spans="1:60" s="39" customFormat="1" ht="164.25" customHeight="1" x14ac:dyDescent="0.25">
      <c r="A53" s="40">
        <v>48</v>
      </c>
      <c r="B53" s="40" t="s">
        <v>60</v>
      </c>
      <c r="C53" s="40" t="s">
        <v>482</v>
      </c>
      <c r="D53" s="40" t="s">
        <v>62</v>
      </c>
      <c r="E53" s="40" t="s">
        <v>424</v>
      </c>
      <c r="F53" s="40" t="s">
        <v>60</v>
      </c>
      <c r="G53" s="40" t="s">
        <v>483</v>
      </c>
      <c r="H53" s="41">
        <v>156.67599999999999</v>
      </c>
      <c r="I53" s="40" t="s">
        <v>484</v>
      </c>
      <c r="J53" s="42" t="s">
        <v>66</v>
      </c>
      <c r="K53" s="42"/>
      <c r="L53" s="42"/>
      <c r="M53" s="42"/>
      <c r="N53" s="40" t="s">
        <v>439</v>
      </c>
      <c r="O53" s="46" t="s">
        <v>68</v>
      </c>
      <c r="P53" s="46"/>
      <c r="Q53" s="40" t="s">
        <v>485</v>
      </c>
      <c r="R53" s="40" t="s">
        <v>486</v>
      </c>
      <c r="S53" s="54" t="s">
        <v>487</v>
      </c>
      <c r="T53" s="51" t="s">
        <v>72</v>
      </c>
      <c r="U53" s="43" t="s">
        <v>454</v>
      </c>
      <c r="V53" s="55" t="s">
        <v>74</v>
      </c>
      <c r="W53" s="55" t="s">
        <v>444</v>
      </c>
      <c r="X53" s="43" t="s">
        <v>488</v>
      </c>
      <c r="Y53" s="55" t="s">
        <v>76</v>
      </c>
      <c r="Z53" s="56">
        <v>41253</v>
      </c>
      <c r="AA53" s="55" t="s">
        <v>489</v>
      </c>
      <c r="AB53" s="43" t="s">
        <v>490</v>
      </c>
      <c r="AC53" s="43" t="s">
        <v>447</v>
      </c>
      <c r="AD53" s="43">
        <v>539003763</v>
      </c>
      <c r="AE53" s="71" t="s">
        <v>457</v>
      </c>
      <c r="AF53" s="43" t="s">
        <v>491</v>
      </c>
      <c r="AG53" s="43">
        <v>42352</v>
      </c>
      <c r="AH53" s="71" t="s">
        <v>459</v>
      </c>
      <c r="AI53" s="43" t="s">
        <v>492</v>
      </c>
      <c r="AJ53" s="43" t="s">
        <v>68</v>
      </c>
      <c r="AK53" s="44"/>
      <c r="AL53" s="44"/>
      <c r="AM53" s="45" t="s">
        <v>149</v>
      </c>
      <c r="AN53" s="45"/>
      <c r="AO53" s="45"/>
      <c r="AP53" s="45" t="str">
        <f t="shared" si="1"/>
        <v>НЕТ</v>
      </c>
      <c r="AQ53" s="45"/>
      <c r="AR53" s="45"/>
      <c r="AS53" s="40" t="s">
        <v>85</v>
      </c>
      <c r="AT53" s="59" t="s">
        <v>86</v>
      </c>
      <c r="AU53" s="59" t="s">
        <v>87</v>
      </c>
      <c r="AV53" s="59" t="s">
        <v>88</v>
      </c>
      <c r="AW53" s="46"/>
      <c r="AX53" s="46"/>
      <c r="AY53" s="40"/>
      <c r="AZ53" s="47"/>
      <c r="BA53" s="47"/>
      <c r="BB53" s="48"/>
      <c r="BC53" s="38"/>
      <c r="BD53" s="38"/>
      <c r="BE53" s="38"/>
      <c r="BF53" s="38"/>
      <c r="BG53" s="38"/>
      <c r="BH53" s="38"/>
    </row>
    <row r="54" spans="1:60" s="39" customFormat="1" ht="123.75" customHeight="1" x14ac:dyDescent="0.25">
      <c r="A54" s="40">
        <v>49</v>
      </c>
      <c r="B54" s="40" t="s">
        <v>60</v>
      </c>
      <c r="C54" s="40" t="s">
        <v>493</v>
      </c>
      <c r="D54" s="40" t="s">
        <v>62</v>
      </c>
      <c r="E54" s="40" t="s">
        <v>424</v>
      </c>
      <c r="F54" s="40" t="s">
        <v>60</v>
      </c>
      <c r="G54" s="40" t="s">
        <v>494</v>
      </c>
      <c r="H54" s="41">
        <v>8</v>
      </c>
      <c r="I54" s="40" t="s">
        <v>495</v>
      </c>
      <c r="J54" s="42" t="s">
        <v>66</v>
      </c>
      <c r="K54" s="42"/>
      <c r="L54" s="42"/>
      <c r="M54" s="42"/>
      <c r="N54" s="40" t="s">
        <v>496</v>
      </c>
      <c r="O54" s="46" t="s">
        <v>68</v>
      </c>
      <c r="P54" s="46"/>
      <c r="Q54" s="46" t="s">
        <v>100</v>
      </c>
      <c r="R54" s="40" t="s">
        <v>497</v>
      </c>
      <c r="S54" s="54" t="s">
        <v>498</v>
      </c>
      <c r="T54" s="51" t="s">
        <v>72</v>
      </c>
      <c r="U54" s="43" t="s">
        <v>499</v>
      </c>
      <c r="V54" s="43" t="s">
        <v>94</v>
      </c>
      <c r="W54" s="43" t="s">
        <v>500</v>
      </c>
      <c r="X54" s="43" t="s">
        <v>501</v>
      </c>
      <c r="Y54" s="43" t="s">
        <v>502</v>
      </c>
      <c r="Z54" s="71" t="s">
        <v>503</v>
      </c>
      <c r="AA54" s="43" t="s">
        <v>504</v>
      </c>
      <c r="AB54" s="43" t="s">
        <v>105</v>
      </c>
      <c r="AC54" s="43" t="s">
        <v>105</v>
      </c>
      <c r="AD54" s="43" t="s">
        <v>105</v>
      </c>
      <c r="AE54" s="43" t="s">
        <v>105</v>
      </c>
      <c r="AF54" s="43" t="s">
        <v>105</v>
      </c>
      <c r="AG54" s="43" t="s">
        <v>105</v>
      </c>
      <c r="AH54" s="43" t="s">
        <v>105</v>
      </c>
      <c r="AI54" s="43" t="s">
        <v>105</v>
      </c>
      <c r="AJ54" s="43" t="s">
        <v>68</v>
      </c>
      <c r="AK54" s="44" t="s">
        <v>82</v>
      </c>
      <c r="AL54" s="44"/>
      <c r="AM54" s="45" t="s">
        <v>83</v>
      </c>
      <c r="AN54" s="45"/>
      <c r="AO54" s="45"/>
      <c r="AP54" s="45" t="str">
        <f t="shared" si="1"/>
        <v>НЕТ</v>
      </c>
      <c r="AQ54" s="45"/>
      <c r="AR54" s="45"/>
      <c r="AS54" s="40" t="s">
        <v>85</v>
      </c>
      <c r="AT54" s="59" t="s">
        <v>86</v>
      </c>
      <c r="AU54" s="59" t="s">
        <v>87</v>
      </c>
      <c r="AV54" s="59" t="s">
        <v>88</v>
      </c>
      <c r="AW54" s="46"/>
      <c r="AX54" s="46"/>
      <c r="AY54" s="40"/>
      <c r="AZ54" s="47"/>
      <c r="BA54" s="47"/>
      <c r="BB54" s="48"/>
      <c r="BC54" s="38"/>
      <c r="BD54" s="38"/>
      <c r="BE54" s="38"/>
      <c r="BF54" s="38"/>
      <c r="BG54" s="38"/>
      <c r="BH54" s="38"/>
    </row>
    <row r="55" spans="1:60" s="39" customFormat="1" ht="207" customHeight="1" x14ac:dyDescent="0.25">
      <c r="A55" s="40">
        <v>50</v>
      </c>
      <c r="B55" s="40" t="s">
        <v>60</v>
      </c>
      <c r="C55" s="40" t="s">
        <v>505</v>
      </c>
      <c r="D55" s="40" t="s">
        <v>62</v>
      </c>
      <c r="E55" s="40" t="s">
        <v>424</v>
      </c>
      <c r="F55" s="40" t="s">
        <v>60</v>
      </c>
      <c r="G55" s="40" t="s">
        <v>506</v>
      </c>
      <c r="H55" s="41">
        <v>436.58499999999998</v>
      </c>
      <c r="I55" s="40" t="s">
        <v>507</v>
      </c>
      <c r="J55" s="42" t="s">
        <v>66</v>
      </c>
      <c r="K55" s="42"/>
      <c r="L55" s="42"/>
      <c r="M55" s="42"/>
      <c r="N55" s="40" t="s">
        <v>508</v>
      </c>
      <c r="O55" s="46" t="s">
        <v>68</v>
      </c>
      <c r="P55" s="46"/>
      <c r="Q55" s="40" t="s">
        <v>509</v>
      </c>
      <c r="R55" s="40" t="s">
        <v>510</v>
      </c>
      <c r="S55" s="54" t="s">
        <v>511</v>
      </c>
      <c r="T55" s="51" t="s">
        <v>72</v>
      </c>
      <c r="U55" s="43" t="s">
        <v>512</v>
      </c>
      <c r="V55" s="43" t="s">
        <v>74</v>
      </c>
      <c r="W55" s="43" t="s">
        <v>513</v>
      </c>
      <c r="X55" s="43" t="s">
        <v>514</v>
      </c>
      <c r="Y55" s="43" t="s">
        <v>76</v>
      </c>
      <c r="Z55" s="71" t="s">
        <v>515</v>
      </c>
      <c r="AA55" s="43" t="s">
        <v>516</v>
      </c>
      <c r="AB55" s="43" t="s">
        <v>78</v>
      </c>
      <c r="AC55" s="43" t="s">
        <v>447</v>
      </c>
      <c r="AD55" s="43">
        <v>539003763</v>
      </c>
      <c r="AE55" s="71" t="s">
        <v>517</v>
      </c>
      <c r="AF55" s="43" t="s">
        <v>518</v>
      </c>
      <c r="AG55" s="71" t="s">
        <v>517</v>
      </c>
      <c r="AH55" s="71" t="s">
        <v>459</v>
      </c>
      <c r="AI55" s="43" t="s">
        <v>519</v>
      </c>
      <c r="AJ55" s="43" t="s">
        <v>68</v>
      </c>
      <c r="AK55" s="44" t="s">
        <v>119</v>
      </c>
      <c r="AL55" s="44"/>
      <c r="AM55" s="45" t="s">
        <v>83</v>
      </c>
      <c r="AN55" s="45"/>
      <c r="AO55" s="45"/>
      <c r="AP55" s="45" t="str">
        <f t="shared" si="1"/>
        <v>НЕТ</v>
      </c>
      <c r="AQ55" s="45"/>
      <c r="AR55" s="45"/>
      <c r="AS55" s="40" t="s">
        <v>85</v>
      </c>
      <c r="AT55" s="59" t="s">
        <v>86</v>
      </c>
      <c r="AU55" s="59" t="s">
        <v>87</v>
      </c>
      <c r="AV55" s="59" t="s">
        <v>88</v>
      </c>
      <c r="AW55" s="46"/>
      <c r="AX55" s="46"/>
      <c r="AY55" s="40"/>
      <c r="AZ55" s="47"/>
      <c r="BA55" s="47"/>
      <c r="BB55" s="48"/>
      <c r="BC55" s="38"/>
      <c r="BD55" s="38"/>
      <c r="BE55" s="38"/>
      <c r="BF55" s="38"/>
      <c r="BG55" s="38"/>
      <c r="BH55" s="38"/>
    </row>
    <row r="56" spans="1:60" s="39" customFormat="1" ht="278.25" customHeight="1" x14ac:dyDescent="0.25">
      <c r="A56" s="40"/>
      <c r="B56" s="82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4"/>
      <c r="V56" s="85"/>
      <c r="W56" s="86"/>
      <c r="X56" s="86"/>
      <c r="Y56" s="86"/>
      <c r="Z56" s="86"/>
      <c r="AA56" s="87"/>
      <c r="AB56" s="43" t="s">
        <v>78</v>
      </c>
      <c r="AC56" s="43" t="s">
        <v>520</v>
      </c>
      <c r="AD56" s="43">
        <v>572008952</v>
      </c>
      <c r="AE56" s="71" t="s">
        <v>517</v>
      </c>
      <c r="AF56" s="43" t="s">
        <v>521</v>
      </c>
      <c r="AG56" s="71" t="s">
        <v>517</v>
      </c>
      <c r="AH56" s="71" t="s">
        <v>522</v>
      </c>
      <c r="AI56" s="43" t="s">
        <v>523</v>
      </c>
      <c r="AJ56" s="43" t="s">
        <v>68</v>
      </c>
      <c r="AK56" s="44"/>
      <c r="AL56" s="44"/>
      <c r="AM56" s="45"/>
      <c r="AN56" s="45"/>
      <c r="AO56" s="45"/>
      <c r="AP56" s="45"/>
      <c r="AQ56" s="45"/>
      <c r="AR56" s="45"/>
      <c r="AS56" s="40"/>
      <c r="AT56" s="59"/>
      <c r="AU56" s="59"/>
      <c r="AV56" s="59"/>
      <c r="AW56" s="46"/>
      <c r="AX56" s="46"/>
      <c r="AY56" s="40"/>
      <c r="AZ56" s="47"/>
      <c r="BA56" s="47"/>
      <c r="BB56" s="48"/>
      <c r="BC56" s="38"/>
      <c r="BD56" s="38"/>
      <c r="BE56" s="38"/>
      <c r="BF56" s="38"/>
      <c r="BG56" s="38"/>
      <c r="BH56" s="38"/>
    </row>
    <row r="57" spans="1:60" s="39" customFormat="1" ht="213" customHeight="1" x14ac:dyDescent="0.25">
      <c r="A57" s="40">
        <v>51</v>
      </c>
      <c r="B57" s="40" t="s">
        <v>60</v>
      </c>
      <c r="C57" s="40" t="s">
        <v>524</v>
      </c>
      <c r="D57" s="40" t="s">
        <v>62</v>
      </c>
      <c r="E57" s="40" t="s">
        <v>424</v>
      </c>
      <c r="F57" s="40" t="s">
        <v>60</v>
      </c>
      <c r="G57" s="40" t="s">
        <v>525</v>
      </c>
      <c r="H57" s="41">
        <v>1.5746</v>
      </c>
      <c r="I57" s="40" t="s">
        <v>526</v>
      </c>
      <c r="J57" s="42" t="s">
        <v>66</v>
      </c>
      <c r="K57" s="42"/>
      <c r="L57" s="42"/>
      <c r="M57" s="42"/>
      <c r="N57" s="40" t="s">
        <v>527</v>
      </c>
      <c r="O57" s="46" t="s">
        <v>68</v>
      </c>
      <c r="P57" s="46"/>
      <c r="Q57" s="40" t="s">
        <v>528</v>
      </c>
      <c r="R57" s="49" t="s">
        <v>529</v>
      </c>
      <c r="S57" s="54" t="s">
        <v>530</v>
      </c>
      <c r="T57" s="51" t="s">
        <v>72</v>
      </c>
      <c r="U57" s="51" t="s">
        <v>512</v>
      </c>
      <c r="V57" s="51" t="s">
        <v>94</v>
      </c>
      <c r="W57" s="51" t="s">
        <v>527</v>
      </c>
      <c r="X57" s="51" t="s">
        <v>531</v>
      </c>
      <c r="Y57" s="43" t="s">
        <v>76</v>
      </c>
      <c r="Z57" s="71" t="s">
        <v>532</v>
      </c>
      <c r="AA57" s="71" t="s">
        <v>533</v>
      </c>
      <c r="AB57" s="51" t="s">
        <v>78</v>
      </c>
      <c r="AC57" s="51" t="s">
        <v>534</v>
      </c>
      <c r="AD57" s="51">
        <v>522017920</v>
      </c>
      <c r="AE57" s="69">
        <v>42424</v>
      </c>
      <c r="AF57" s="51" t="s">
        <v>535</v>
      </c>
      <c r="AG57" s="69">
        <v>42424</v>
      </c>
      <c r="AH57" s="69">
        <v>44195</v>
      </c>
      <c r="AI57" s="51" t="s">
        <v>536</v>
      </c>
      <c r="AJ57" s="43" t="s">
        <v>68</v>
      </c>
      <c r="AK57" s="44" t="s">
        <v>203</v>
      </c>
      <c r="AL57" s="44"/>
      <c r="AM57" s="45" t="s">
        <v>83</v>
      </c>
      <c r="AN57" s="45"/>
      <c r="AO57" s="45"/>
      <c r="AP57" s="45" t="str">
        <f t="shared" si="1"/>
        <v>НЕТ</v>
      </c>
      <c r="AQ57" s="45"/>
      <c r="AR57" s="45"/>
      <c r="AS57" s="40" t="s">
        <v>85</v>
      </c>
      <c r="AT57" s="59" t="s">
        <v>86</v>
      </c>
      <c r="AU57" s="59" t="s">
        <v>87</v>
      </c>
      <c r="AV57" s="59" t="s">
        <v>88</v>
      </c>
      <c r="AW57" s="46"/>
      <c r="AX57" s="46"/>
      <c r="AY57" s="40"/>
      <c r="AZ57" s="47"/>
      <c r="BA57" s="47"/>
      <c r="BB57" s="48"/>
      <c r="BC57" s="38"/>
      <c r="BD57" s="38"/>
      <c r="BE57" s="38"/>
      <c r="BF57" s="38"/>
      <c r="BG57" s="38"/>
      <c r="BH57" s="38"/>
    </row>
    <row r="58" spans="1:60" s="39" customFormat="1" ht="148.5" customHeight="1" x14ac:dyDescent="0.25">
      <c r="A58" s="40"/>
      <c r="B58" s="40"/>
      <c r="C58" s="40"/>
      <c r="D58" s="40"/>
      <c r="E58" s="40"/>
      <c r="F58" s="40"/>
      <c r="G58" s="40"/>
      <c r="H58" s="41"/>
      <c r="I58" s="40"/>
      <c r="J58" s="42"/>
      <c r="K58" s="42"/>
      <c r="L58" s="42"/>
      <c r="M58" s="42"/>
      <c r="N58" s="40"/>
      <c r="O58" s="46"/>
      <c r="P58" s="46"/>
      <c r="Q58" s="40"/>
      <c r="R58" s="49"/>
      <c r="S58" s="54"/>
      <c r="T58" s="51"/>
      <c r="U58" s="51"/>
      <c r="V58" s="51"/>
      <c r="W58" s="51"/>
      <c r="X58" s="51"/>
      <c r="Y58" s="43"/>
      <c r="Z58" s="71"/>
      <c r="AA58" s="71"/>
      <c r="AB58" s="51" t="s">
        <v>537</v>
      </c>
      <c r="AC58" s="51" t="s">
        <v>538</v>
      </c>
      <c r="AD58" s="51">
        <v>7725114488</v>
      </c>
      <c r="AE58" s="69">
        <v>42691</v>
      </c>
      <c r="AF58" s="51" t="s">
        <v>539</v>
      </c>
      <c r="AG58" s="69">
        <v>42691</v>
      </c>
      <c r="AH58" s="69">
        <v>44165</v>
      </c>
      <c r="AI58" s="51" t="s">
        <v>540</v>
      </c>
      <c r="AJ58" s="43" t="s">
        <v>68</v>
      </c>
      <c r="AK58" s="44"/>
      <c r="AL58" s="44"/>
      <c r="AM58" s="45"/>
      <c r="AN58" s="45"/>
      <c r="AO58" s="45"/>
      <c r="AP58" s="45"/>
      <c r="AQ58" s="45"/>
      <c r="AR58" s="45"/>
      <c r="AS58" s="40"/>
      <c r="AT58" s="59"/>
      <c r="AU58" s="59"/>
      <c r="AV58" s="59"/>
      <c r="AW58" s="46"/>
      <c r="AX58" s="46"/>
      <c r="AY58" s="40"/>
      <c r="AZ58" s="47"/>
      <c r="BA58" s="47"/>
      <c r="BB58" s="48"/>
      <c r="BC58" s="38"/>
      <c r="BD58" s="38"/>
      <c r="BE58" s="38"/>
      <c r="BF58" s="38"/>
      <c r="BG58" s="38"/>
      <c r="BH58" s="38"/>
    </row>
    <row r="59" spans="1:60" s="39" customFormat="1" ht="234" customHeight="1" x14ac:dyDescent="0.25">
      <c r="A59" s="40">
        <v>52</v>
      </c>
      <c r="B59" s="40" t="s">
        <v>60</v>
      </c>
      <c r="C59" s="40" t="s">
        <v>541</v>
      </c>
      <c r="D59" s="40" t="s">
        <v>90</v>
      </c>
      <c r="E59" s="40" t="s">
        <v>542</v>
      </c>
      <c r="F59" s="40" t="s">
        <v>60</v>
      </c>
      <c r="G59" s="40" t="s">
        <v>543</v>
      </c>
      <c r="H59" s="41">
        <v>165</v>
      </c>
      <c r="I59" s="40" t="s">
        <v>544</v>
      </c>
      <c r="J59" s="42" t="s">
        <v>66</v>
      </c>
      <c r="K59" s="42"/>
      <c r="L59" s="42"/>
      <c r="M59" s="42"/>
      <c r="N59" s="40" t="s">
        <v>545</v>
      </c>
      <c r="O59" s="40" t="s">
        <v>99</v>
      </c>
      <c r="P59" s="40"/>
      <c r="Q59" s="53" t="s">
        <v>546</v>
      </c>
      <c r="R59" s="53" t="s">
        <v>547</v>
      </c>
      <c r="S59" s="54" t="s">
        <v>548</v>
      </c>
      <c r="T59" s="55" t="s">
        <v>72</v>
      </c>
      <c r="U59" s="55" t="s">
        <v>549</v>
      </c>
      <c r="V59" s="55" t="s">
        <v>74</v>
      </c>
      <c r="W59" s="55" t="s">
        <v>550</v>
      </c>
      <c r="X59" s="55" t="s">
        <v>551</v>
      </c>
      <c r="Y59" s="55" t="s">
        <v>202</v>
      </c>
      <c r="Z59" s="55" t="s">
        <v>202</v>
      </c>
      <c r="AA59" s="55" t="s">
        <v>202</v>
      </c>
      <c r="AB59" s="55" t="s">
        <v>202</v>
      </c>
      <c r="AC59" s="55" t="s">
        <v>202</v>
      </c>
      <c r="AD59" s="55" t="s">
        <v>202</v>
      </c>
      <c r="AE59" s="55" t="s">
        <v>202</v>
      </c>
      <c r="AF59" s="55" t="s">
        <v>202</v>
      </c>
      <c r="AG59" s="55" t="s">
        <v>202</v>
      </c>
      <c r="AH59" s="55" t="s">
        <v>202</v>
      </c>
      <c r="AI59" s="55" t="s">
        <v>202</v>
      </c>
      <c r="AJ59" s="55" t="s">
        <v>68</v>
      </c>
      <c r="AK59" s="57" t="s">
        <v>82</v>
      </c>
      <c r="AL59" s="57"/>
      <c r="AM59" s="58" t="s">
        <v>83</v>
      </c>
      <c r="AN59" s="58"/>
      <c r="AO59" s="58"/>
      <c r="AP59" s="45" t="str">
        <f t="shared" si="1"/>
        <v>НЕТ</v>
      </c>
      <c r="AQ59" s="58"/>
      <c r="AR59" s="58"/>
      <c r="AS59" s="40" t="s">
        <v>85</v>
      </c>
      <c r="AT59" s="59" t="s">
        <v>86</v>
      </c>
      <c r="AU59" s="59" t="s">
        <v>87</v>
      </c>
      <c r="AV59" s="59" t="s">
        <v>88</v>
      </c>
      <c r="AW59" s="46"/>
      <c r="AX59" s="46"/>
      <c r="AY59" s="53"/>
      <c r="AZ59" s="47"/>
      <c r="BA59" s="47"/>
      <c r="BB59" s="48"/>
      <c r="BC59" s="38"/>
      <c r="BD59" s="38"/>
      <c r="BE59" s="38"/>
      <c r="BF59" s="38"/>
      <c r="BG59" s="38"/>
      <c r="BH59" s="38"/>
    </row>
    <row r="60" spans="1:60" s="39" customFormat="1" ht="192.75" customHeight="1" x14ac:dyDescent="0.25">
      <c r="A60" s="40">
        <v>53</v>
      </c>
      <c r="B60" s="40" t="s">
        <v>60</v>
      </c>
      <c r="C60" s="40" t="s">
        <v>552</v>
      </c>
      <c r="D60" s="40" t="s">
        <v>62</v>
      </c>
      <c r="E60" s="40" t="s">
        <v>553</v>
      </c>
      <c r="F60" s="40" t="s">
        <v>60</v>
      </c>
      <c r="G60" s="40" t="s">
        <v>554</v>
      </c>
      <c r="H60" s="41">
        <v>8.9</v>
      </c>
      <c r="I60" s="40" t="s">
        <v>555</v>
      </c>
      <c r="J60" s="42" t="s">
        <v>66</v>
      </c>
      <c r="K60" s="42"/>
      <c r="L60" s="42"/>
      <c r="M60" s="42"/>
      <c r="N60" s="40" t="s">
        <v>556</v>
      </c>
      <c r="O60" s="46" t="s">
        <v>68</v>
      </c>
      <c r="P60" s="46"/>
      <c r="Q60" s="53" t="s">
        <v>557</v>
      </c>
      <c r="R60" s="53" t="s">
        <v>558</v>
      </c>
      <c r="S60" s="54" t="s">
        <v>559</v>
      </c>
      <c r="T60" s="55" t="s">
        <v>72</v>
      </c>
      <c r="U60" s="55" t="s">
        <v>560</v>
      </c>
      <c r="V60" s="55" t="s">
        <v>94</v>
      </c>
      <c r="W60" s="55" t="s">
        <v>561</v>
      </c>
      <c r="X60" s="55" t="s">
        <v>562</v>
      </c>
      <c r="Y60" s="55" t="s">
        <v>563</v>
      </c>
      <c r="Z60" s="56">
        <v>42123</v>
      </c>
      <c r="AA60" s="55" t="s">
        <v>564</v>
      </c>
      <c r="AB60" s="55" t="s">
        <v>78</v>
      </c>
      <c r="AC60" s="55" t="s">
        <v>565</v>
      </c>
      <c r="AD60" s="55" t="s">
        <v>105</v>
      </c>
      <c r="AE60" s="56">
        <v>43459</v>
      </c>
      <c r="AF60" s="55" t="s">
        <v>566</v>
      </c>
      <c r="AG60" s="55" t="s">
        <v>105</v>
      </c>
      <c r="AH60" s="55" t="s">
        <v>105</v>
      </c>
      <c r="AI60" s="55" t="s">
        <v>567</v>
      </c>
      <c r="AJ60" s="55" t="s">
        <v>68</v>
      </c>
      <c r="AK60" s="57" t="s">
        <v>82</v>
      </c>
      <c r="AL60" s="57"/>
      <c r="AM60" s="58" t="s">
        <v>83</v>
      </c>
      <c r="AN60" s="58"/>
      <c r="AO60" s="58"/>
      <c r="AP60" s="45" t="str">
        <f t="shared" si="1"/>
        <v>НЕТ</v>
      </c>
      <c r="AQ60" s="58"/>
      <c r="AR60" s="58"/>
      <c r="AS60" s="40" t="s">
        <v>85</v>
      </c>
      <c r="AT60" s="59" t="s">
        <v>86</v>
      </c>
      <c r="AU60" s="59" t="s">
        <v>87</v>
      </c>
      <c r="AV60" s="59" t="s">
        <v>88</v>
      </c>
      <c r="AW60" s="46"/>
      <c r="AX60" s="46"/>
      <c r="AY60" s="53"/>
      <c r="AZ60" s="52"/>
      <c r="BA60" s="52"/>
      <c r="BB60" s="48"/>
      <c r="BC60" s="38"/>
      <c r="BD60" s="38"/>
      <c r="BE60" s="38"/>
      <c r="BF60" s="38"/>
      <c r="BG60" s="38"/>
      <c r="BH60" s="38"/>
    </row>
    <row r="61" spans="1:60" s="39" customFormat="1" ht="211.5" customHeight="1" x14ac:dyDescent="0.25">
      <c r="A61" s="40">
        <v>54</v>
      </c>
      <c r="B61" s="40" t="s">
        <v>60</v>
      </c>
      <c r="C61" s="40" t="s">
        <v>568</v>
      </c>
      <c r="D61" s="40" t="s">
        <v>90</v>
      </c>
      <c r="E61" s="40" t="s">
        <v>236</v>
      </c>
      <c r="F61" s="40" t="s">
        <v>569</v>
      </c>
      <c r="G61" s="40" t="s">
        <v>570</v>
      </c>
      <c r="H61" s="41">
        <v>14.910600000000001</v>
      </c>
      <c r="I61" s="40" t="s">
        <v>571</v>
      </c>
      <c r="J61" s="42" t="s">
        <v>66</v>
      </c>
      <c r="K61" s="42"/>
      <c r="L61" s="42"/>
      <c r="M61" s="42"/>
      <c r="N61" s="40" t="s">
        <v>572</v>
      </c>
      <c r="O61" s="40" t="s">
        <v>99</v>
      </c>
      <c r="P61" s="40"/>
      <c r="Q61" s="40" t="s">
        <v>69</v>
      </c>
      <c r="R61" s="40" t="s">
        <v>573</v>
      </c>
      <c r="S61" s="54" t="s">
        <v>574</v>
      </c>
      <c r="T61" s="55" t="s">
        <v>72</v>
      </c>
      <c r="U61" s="43" t="s">
        <v>549</v>
      </c>
      <c r="V61" s="43" t="s">
        <v>202</v>
      </c>
      <c r="W61" s="43" t="s">
        <v>202</v>
      </c>
      <c r="X61" s="43" t="s">
        <v>551</v>
      </c>
      <c r="Y61" s="55" t="s">
        <v>202</v>
      </c>
      <c r="Z61" s="55" t="s">
        <v>202</v>
      </c>
      <c r="AA61" s="55" t="s">
        <v>202</v>
      </c>
      <c r="AB61" s="55" t="s">
        <v>202</v>
      </c>
      <c r="AC61" s="55" t="s">
        <v>202</v>
      </c>
      <c r="AD61" s="55" t="s">
        <v>202</v>
      </c>
      <c r="AE61" s="55" t="s">
        <v>202</v>
      </c>
      <c r="AF61" s="55" t="s">
        <v>202</v>
      </c>
      <c r="AG61" s="55" t="s">
        <v>202</v>
      </c>
      <c r="AH61" s="55" t="s">
        <v>202</v>
      </c>
      <c r="AI61" s="55" t="s">
        <v>202</v>
      </c>
      <c r="AJ61" s="43" t="s">
        <v>68</v>
      </c>
      <c r="AK61" s="44" t="s">
        <v>82</v>
      </c>
      <c r="AL61" s="44"/>
      <c r="AM61" s="58" t="s">
        <v>83</v>
      </c>
      <c r="AN61" s="58"/>
      <c r="AO61" s="58"/>
      <c r="AP61" s="58" t="str">
        <f t="shared" si="1"/>
        <v>НЕТ</v>
      </c>
      <c r="AQ61" s="58"/>
      <c r="AR61" s="58"/>
      <c r="AS61" s="40" t="s">
        <v>85</v>
      </c>
      <c r="AT61" s="59" t="s">
        <v>86</v>
      </c>
      <c r="AU61" s="59" t="s">
        <v>87</v>
      </c>
      <c r="AV61" s="59" t="s">
        <v>88</v>
      </c>
      <c r="AW61" s="46"/>
      <c r="AX61" s="46"/>
      <c r="AY61" s="40"/>
      <c r="AZ61" s="47"/>
      <c r="BA61" s="47"/>
      <c r="BB61" s="48"/>
      <c r="BC61" s="38"/>
      <c r="BD61" s="38"/>
      <c r="BE61" s="38"/>
      <c r="BF61" s="38"/>
      <c r="BG61" s="38"/>
      <c r="BH61" s="38"/>
    </row>
    <row r="62" spans="1:60" s="39" customFormat="1" ht="153" customHeight="1" x14ac:dyDescent="0.25">
      <c r="A62" s="40">
        <v>55</v>
      </c>
      <c r="B62" s="40" t="s">
        <v>60</v>
      </c>
      <c r="C62" s="40" t="s">
        <v>575</v>
      </c>
      <c r="D62" s="40" t="s">
        <v>90</v>
      </c>
      <c r="E62" s="40" t="s">
        <v>236</v>
      </c>
      <c r="F62" s="40" t="s">
        <v>576</v>
      </c>
      <c r="G62" s="40" t="s">
        <v>577</v>
      </c>
      <c r="H62" s="41">
        <v>566.56200000000001</v>
      </c>
      <c r="I62" s="40" t="s">
        <v>578</v>
      </c>
      <c r="J62" s="42" t="s">
        <v>66</v>
      </c>
      <c r="K62" s="42"/>
      <c r="L62" s="42"/>
      <c r="M62" s="42"/>
      <c r="N62" s="40" t="s">
        <v>579</v>
      </c>
      <c r="O62" s="40" t="s">
        <v>196</v>
      </c>
      <c r="P62" s="65">
        <v>43819</v>
      </c>
      <c r="Q62" s="40" t="s">
        <v>100</v>
      </c>
      <c r="R62" s="49" t="s">
        <v>580</v>
      </c>
      <c r="S62" s="54" t="s">
        <v>581</v>
      </c>
      <c r="T62" s="55" t="s">
        <v>72</v>
      </c>
      <c r="U62" s="51" t="s">
        <v>73</v>
      </c>
      <c r="V62" s="51" t="s">
        <v>74</v>
      </c>
      <c r="W62" s="51" t="s">
        <v>582</v>
      </c>
      <c r="X62" s="51" t="s">
        <v>583</v>
      </c>
      <c r="Y62" s="55" t="s">
        <v>202</v>
      </c>
      <c r="Z62" s="55" t="s">
        <v>202</v>
      </c>
      <c r="AA62" s="55" t="s">
        <v>202</v>
      </c>
      <c r="AB62" s="55" t="s">
        <v>202</v>
      </c>
      <c r="AC62" s="55" t="s">
        <v>202</v>
      </c>
      <c r="AD62" s="55" t="s">
        <v>202</v>
      </c>
      <c r="AE62" s="55" t="s">
        <v>202</v>
      </c>
      <c r="AF62" s="55" t="s">
        <v>202</v>
      </c>
      <c r="AG62" s="55" t="s">
        <v>202</v>
      </c>
      <c r="AH62" s="55" t="s">
        <v>202</v>
      </c>
      <c r="AI62" s="55" t="s">
        <v>202</v>
      </c>
      <c r="AJ62" s="43" t="s">
        <v>68</v>
      </c>
      <c r="AK62" s="44" t="s">
        <v>119</v>
      </c>
      <c r="AL62" s="44"/>
      <c r="AM62" s="45" t="s">
        <v>244</v>
      </c>
      <c r="AN62" s="45"/>
      <c r="AO62" s="45"/>
      <c r="AP62" s="45" t="str">
        <f t="shared" si="1"/>
        <v>НЕТ</v>
      </c>
      <c r="AQ62" s="45"/>
      <c r="AR62" s="45"/>
      <c r="AS62" s="40" t="s">
        <v>204</v>
      </c>
      <c r="AT62" s="40" t="s">
        <v>204</v>
      </c>
      <c r="AU62" s="40" t="s">
        <v>204</v>
      </c>
      <c r="AV62" s="40" t="s">
        <v>204</v>
      </c>
      <c r="AW62" s="46"/>
      <c r="AX62" s="46"/>
      <c r="AY62" s="40"/>
      <c r="AZ62" s="47"/>
      <c r="BA62" s="47"/>
      <c r="BB62" s="48"/>
      <c r="BC62" s="38"/>
      <c r="BD62" s="38"/>
      <c r="BE62" s="38"/>
      <c r="BF62" s="38"/>
      <c r="BG62" s="38"/>
      <c r="BH62" s="38"/>
    </row>
    <row r="63" spans="1:60" s="39" customFormat="1" ht="159.75" customHeight="1" x14ac:dyDescent="0.25">
      <c r="A63" s="40">
        <v>56</v>
      </c>
      <c r="B63" s="40" t="s">
        <v>60</v>
      </c>
      <c r="C63" s="40" t="s">
        <v>584</v>
      </c>
      <c r="D63" s="40" t="s">
        <v>90</v>
      </c>
      <c r="E63" s="40" t="s">
        <v>585</v>
      </c>
      <c r="F63" s="40" t="s">
        <v>586</v>
      </c>
      <c r="G63" s="40" t="s">
        <v>587</v>
      </c>
      <c r="H63" s="41">
        <v>10</v>
      </c>
      <c r="I63" s="40" t="s">
        <v>588</v>
      </c>
      <c r="J63" s="42" t="s">
        <v>94</v>
      </c>
      <c r="K63" s="42"/>
      <c r="L63" s="42"/>
      <c r="M63" s="42"/>
      <c r="N63" s="40" t="s">
        <v>589</v>
      </c>
      <c r="O63" s="40" t="s">
        <v>99</v>
      </c>
      <c r="P63" s="40"/>
      <c r="Q63" s="53" t="s">
        <v>590</v>
      </c>
      <c r="R63" s="53" t="s">
        <v>591</v>
      </c>
      <c r="S63" s="54" t="s">
        <v>592</v>
      </c>
      <c r="T63" s="55" t="s">
        <v>72</v>
      </c>
      <c r="U63" s="55" t="s">
        <v>430</v>
      </c>
      <c r="V63" s="55" t="s">
        <v>94</v>
      </c>
      <c r="W63" s="55" t="s">
        <v>593</v>
      </c>
      <c r="X63" s="55" t="s">
        <v>594</v>
      </c>
      <c r="Y63" s="55" t="s">
        <v>76</v>
      </c>
      <c r="Z63" s="56">
        <v>40366</v>
      </c>
      <c r="AA63" s="55" t="s">
        <v>595</v>
      </c>
      <c r="AB63" s="55" t="s">
        <v>78</v>
      </c>
      <c r="AC63" s="55" t="s">
        <v>596</v>
      </c>
      <c r="AD63" s="55">
        <v>522015400</v>
      </c>
      <c r="AE63" s="56">
        <v>41351</v>
      </c>
      <c r="AF63" s="55" t="s">
        <v>597</v>
      </c>
      <c r="AG63" s="56">
        <v>41351</v>
      </c>
      <c r="AH63" s="56">
        <v>58276</v>
      </c>
      <c r="AI63" s="55" t="s">
        <v>598</v>
      </c>
      <c r="AJ63" s="43" t="s">
        <v>68</v>
      </c>
      <c r="AK63" s="57"/>
      <c r="AL63" s="57"/>
      <c r="AM63" s="58" t="s">
        <v>149</v>
      </c>
      <c r="AN63" s="58"/>
      <c r="AO63" s="58"/>
      <c r="AP63" s="45" t="str">
        <f t="shared" si="1"/>
        <v>НЕТ</v>
      </c>
      <c r="AQ63" s="58"/>
      <c r="AR63" s="58"/>
      <c r="AS63" s="40" t="s">
        <v>85</v>
      </c>
      <c r="AT63" s="59" t="s">
        <v>86</v>
      </c>
      <c r="AU63" s="59" t="s">
        <v>87</v>
      </c>
      <c r="AV63" s="59" t="s">
        <v>88</v>
      </c>
      <c r="AW63" s="53"/>
      <c r="AX63" s="53"/>
      <c r="AY63" s="53"/>
      <c r="AZ63" s="47"/>
      <c r="BA63" s="47"/>
      <c r="BB63" s="48"/>
      <c r="BC63" s="38"/>
      <c r="BD63" s="38"/>
      <c r="BE63" s="38"/>
      <c r="BF63" s="38"/>
      <c r="BG63" s="38"/>
      <c r="BH63" s="38"/>
    </row>
    <row r="64" spans="1:60" s="39" customFormat="1" ht="142.5" customHeight="1" x14ac:dyDescent="0.25">
      <c r="A64" s="40">
        <v>57</v>
      </c>
      <c r="B64" s="40" t="s">
        <v>60</v>
      </c>
      <c r="C64" s="40" t="s">
        <v>599</v>
      </c>
      <c r="D64" s="40" t="s">
        <v>600</v>
      </c>
      <c r="E64" s="40" t="s">
        <v>236</v>
      </c>
      <c r="F64" s="40" t="s">
        <v>601</v>
      </c>
      <c r="G64" s="40" t="s">
        <v>602</v>
      </c>
      <c r="H64" s="41">
        <v>9.9933999999999994</v>
      </c>
      <c r="I64" s="40" t="s">
        <v>603</v>
      </c>
      <c r="J64" s="42" t="s">
        <v>66</v>
      </c>
      <c r="K64" s="42"/>
      <c r="L64" s="42"/>
      <c r="M64" s="42"/>
      <c r="N64" s="40" t="s">
        <v>589</v>
      </c>
      <c r="O64" s="40" t="s">
        <v>68</v>
      </c>
      <c r="P64" s="40"/>
      <c r="Q64" s="40" t="s">
        <v>100</v>
      </c>
      <c r="R64" s="40" t="s">
        <v>222</v>
      </c>
      <c r="S64" s="54" t="s">
        <v>604</v>
      </c>
      <c r="T64" s="55" t="s">
        <v>72</v>
      </c>
      <c r="U64" s="43" t="s">
        <v>430</v>
      </c>
      <c r="V64" s="55" t="s">
        <v>94</v>
      </c>
      <c r="W64" s="43" t="s">
        <v>605</v>
      </c>
      <c r="X64" s="43" t="s">
        <v>606</v>
      </c>
      <c r="Y64" s="55" t="s">
        <v>76</v>
      </c>
      <c r="Z64" s="56">
        <v>40392</v>
      </c>
      <c r="AA64" s="55" t="s">
        <v>607</v>
      </c>
      <c r="AB64" s="43" t="s">
        <v>105</v>
      </c>
      <c r="AC64" s="43" t="s">
        <v>105</v>
      </c>
      <c r="AD64" s="43" t="s">
        <v>105</v>
      </c>
      <c r="AE64" s="43" t="s">
        <v>105</v>
      </c>
      <c r="AF64" s="43" t="s">
        <v>105</v>
      </c>
      <c r="AG64" s="43" t="s">
        <v>105</v>
      </c>
      <c r="AH64" s="43" t="s">
        <v>105</v>
      </c>
      <c r="AI64" s="43" t="s">
        <v>105</v>
      </c>
      <c r="AJ64" s="43" t="s">
        <v>68</v>
      </c>
      <c r="AK64" s="44"/>
      <c r="AL64" s="44"/>
      <c r="AM64" s="45" t="s">
        <v>244</v>
      </c>
      <c r="AN64" s="45"/>
      <c r="AO64" s="45"/>
      <c r="AP64" s="45" t="str">
        <f>$AP$62</f>
        <v>НЕТ</v>
      </c>
      <c r="AQ64" s="45"/>
      <c r="AR64" s="45"/>
      <c r="AS64" s="40" t="s">
        <v>85</v>
      </c>
      <c r="AT64" s="59" t="s">
        <v>86</v>
      </c>
      <c r="AU64" s="59" t="s">
        <v>87</v>
      </c>
      <c r="AV64" s="59" t="s">
        <v>88</v>
      </c>
      <c r="AW64" s="46"/>
      <c r="AX64" s="46"/>
      <c r="AY64" s="40"/>
      <c r="AZ64" s="47"/>
      <c r="BA64" s="47"/>
      <c r="BB64" s="48"/>
      <c r="BC64" s="38"/>
      <c r="BD64" s="38"/>
      <c r="BE64" s="38"/>
      <c r="BF64" s="38"/>
      <c r="BG64" s="38"/>
      <c r="BH64" s="38"/>
    </row>
    <row r="65" spans="1:60" s="39" customFormat="1" ht="178.5" customHeight="1" x14ac:dyDescent="0.25">
      <c r="A65" s="40">
        <v>58</v>
      </c>
      <c r="B65" s="40" t="s">
        <v>60</v>
      </c>
      <c r="C65" s="40" t="s">
        <v>608</v>
      </c>
      <c r="D65" s="40" t="s">
        <v>90</v>
      </c>
      <c r="E65" s="40" t="s">
        <v>609</v>
      </c>
      <c r="F65" s="40" t="s">
        <v>60</v>
      </c>
      <c r="G65" s="40" t="s">
        <v>610</v>
      </c>
      <c r="H65" s="41">
        <v>115</v>
      </c>
      <c r="I65" s="40" t="s">
        <v>611</v>
      </c>
      <c r="J65" s="42" t="s">
        <v>66</v>
      </c>
      <c r="K65" s="42"/>
      <c r="L65" s="42"/>
      <c r="M65" s="42"/>
      <c r="N65" s="40" t="s">
        <v>612</v>
      </c>
      <c r="O65" s="40" t="s">
        <v>99</v>
      </c>
      <c r="P65" s="40"/>
      <c r="Q65" s="40" t="s">
        <v>69</v>
      </c>
      <c r="R65" s="40" t="s">
        <v>613</v>
      </c>
      <c r="S65" s="54" t="s">
        <v>614</v>
      </c>
      <c r="T65" s="55" t="s">
        <v>72</v>
      </c>
      <c r="U65" s="43" t="s">
        <v>73</v>
      </c>
      <c r="V65" s="43" t="s">
        <v>74</v>
      </c>
      <c r="W65" s="43" t="s">
        <v>615</v>
      </c>
      <c r="X65" s="43" t="s">
        <v>616</v>
      </c>
      <c r="Y65" s="55" t="s">
        <v>76</v>
      </c>
      <c r="Z65" s="56">
        <v>42307</v>
      </c>
      <c r="AA65" s="55" t="s">
        <v>617</v>
      </c>
      <c r="AB65" s="43" t="s">
        <v>105</v>
      </c>
      <c r="AC65" s="43" t="s">
        <v>105</v>
      </c>
      <c r="AD65" s="43" t="s">
        <v>105</v>
      </c>
      <c r="AE65" s="43" t="s">
        <v>105</v>
      </c>
      <c r="AF65" s="43" t="s">
        <v>105</v>
      </c>
      <c r="AG65" s="43" t="s">
        <v>105</v>
      </c>
      <c r="AH65" s="43" t="s">
        <v>105</v>
      </c>
      <c r="AI65" s="43" t="s">
        <v>105</v>
      </c>
      <c r="AJ65" s="43" t="s">
        <v>68</v>
      </c>
      <c r="AK65" s="44" t="s">
        <v>82</v>
      </c>
      <c r="AL65" s="44"/>
      <c r="AM65" s="45" t="s">
        <v>83</v>
      </c>
      <c r="AN65" s="45"/>
      <c r="AO65" s="45"/>
      <c r="AP65" s="45" t="str">
        <f>$AP$62</f>
        <v>НЕТ</v>
      </c>
      <c r="AQ65" s="45"/>
      <c r="AR65" s="45"/>
      <c r="AS65" s="40" t="s">
        <v>85</v>
      </c>
      <c r="AT65" s="59" t="s">
        <v>86</v>
      </c>
      <c r="AU65" s="59" t="s">
        <v>87</v>
      </c>
      <c r="AV65" s="59" t="s">
        <v>88</v>
      </c>
      <c r="AW65" s="46"/>
      <c r="AX65" s="46"/>
      <c r="AY65" s="40"/>
      <c r="AZ65" s="47"/>
      <c r="BA65" s="47"/>
      <c r="BB65" s="48"/>
      <c r="BC65" s="38"/>
      <c r="BD65" s="38"/>
      <c r="BE65" s="38"/>
      <c r="BF65" s="38"/>
      <c r="BG65" s="38"/>
      <c r="BH65" s="38"/>
    </row>
    <row r="66" spans="1:60" s="39" customFormat="1" ht="168.75" customHeight="1" x14ac:dyDescent="0.25">
      <c r="A66" s="40">
        <v>59</v>
      </c>
      <c r="B66" s="40" t="s">
        <v>60</v>
      </c>
      <c r="C66" s="40" t="s">
        <v>618</v>
      </c>
      <c r="D66" s="40" t="s">
        <v>90</v>
      </c>
      <c r="E66" s="40" t="s">
        <v>236</v>
      </c>
      <c r="F66" s="40" t="s">
        <v>60</v>
      </c>
      <c r="G66" s="40" t="s">
        <v>619</v>
      </c>
      <c r="H66" s="41">
        <v>135</v>
      </c>
      <c r="I66" s="40" t="s">
        <v>620</v>
      </c>
      <c r="J66" s="42" t="s">
        <v>66</v>
      </c>
      <c r="K66" s="42"/>
      <c r="L66" s="42"/>
      <c r="M66" s="42"/>
      <c r="N66" s="40" t="s">
        <v>612</v>
      </c>
      <c r="O66" s="40" t="s">
        <v>621</v>
      </c>
      <c r="P66" s="65">
        <v>43819</v>
      </c>
      <c r="Q66" s="40" t="s">
        <v>69</v>
      </c>
      <c r="R66" s="49" t="s">
        <v>241</v>
      </c>
      <c r="S66" s="54" t="s">
        <v>622</v>
      </c>
      <c r="T66" s="55" t="s">
        <v>72</v>
      </c>
      <c r="U66" s="51" t="s">
        <v>73</v>
      </c>
      <c r="V66" s="43" t="s">
        <v>74</v>
      </c>
      <c r="W66" s="43" t="s">
        <v>615</v>
      </c>
      <c r="X66" s="51" t="s">
        <v>623</v>
      </c>
      <c r="Y66" s="51" t="s">
        <v>202</v>
      </c>
      <c r="Z66" s="51" t="s">
        <v>202</v>
      </c>
      <c r="AA66" s="51" t="s">
        <v>202</v>
      </c>
      <c r="AB66" s="51" t="s">
        <v>202</v>
      </c>
      <c r="AC66" s="51" t="s">
        <v>202</v>
      </c>
      <c r="AD66" s="51" t="s">
        <v>202</v>
      </c>
      <c r="AE66" s="51" t="s">
        <v>202</v>
      </c>
      <c r="AF66" s="51" t="s">
        <v>202</v>
      </c>
      <c r="AG66" s="51" t="s">
        <v>202</v>
      </c>
      <c r="AH66" s="51" t="s">
        <v>202</v>
      </c>
      <c r="AI66" s="51" t="s">
        <v>202</v>
      </c>
      <c r="AJ66" s="51" t="s">
        <v>68</v>
      </c>
      <c r="AK66" s="44" t="s">
        <v>119</v>
      </c>
      <c r="AL66" s="44"/>
      <c r="AM66" s="45" t="s">
        <v>244</v>
      </c>
      <c r="AN66" s="45"/>
      <c r="AO66" s="45"/>
      <c r="AP66" s="45" t="str">
        <f>$AP$62</f>
        <v>НЕТ</v>
      </c>
      <c r="AQ66" s="45"/>
      <c r="AR66" s="45"/>
      <c r="AS66" s="40" t="s">
        <v>204</v>
      </c>
      <c r="AT66" s="40" t="s">
        <v>204</v>
      </c>
      <c r="AU66" s="40" t="s">
        <v>204</v>
      </c>
      <c r="AV66" s="40" t="s">
        <v>204</v>
      </c>
      <c r="AW66" s="46"/>
      <c r="AX66" s="46"/>
      <c r="AY66" s="40"/>
      <c r="AZ66" s="47"/>
      <c r="BA66" s="47"/>
      <c r="BB66" s="48"/>
      <c r="BC66" s="38"/>
      <c r="BD66" s="38"/>
      <c r="BE66" s="38"/>
      <c r="BF66" s="38"/>
      <c r="BG66" s="38"/>
      <c r="BH66" s="38"/>
    </row>
    <row r="67" spans="1:60" s="39" customFormat="1" ht="190.5" customHeight="1" x14ac:dyDescent="0.25">
      <c r="A67" s="40">
        <v>60</v>
      </c>
      <c r="B67" s="40" t="s">
        <v>60</v>
      </c>
      <c r="C67" s="40" t="s">
        <v>624</v>
      </c>
      <c r="D67" s="40" t="s">
        <v>90</v>
      </c>
      <c r="E67" s="40" t="s">
        <v>236</v>
      </c>
      <c r="F67" s="40" t="s">
        <v>625</v>
      </c>
      <c r="G67" s="40" t="s">
        <v>626</v>
      </c>
      <c r="H67" s="41">
        <v>150</v>
      </c>
      <c r="I67" s="40" t="s">
        <v>627</v>
      </c>
      <c r="J67" s="42" t="s">
        <v>66</v>
      </c>
      <c r="K67" s="42"/>
      <c r="L67" s="42"/>
      <c r="M67" s="42"/>
      <c r="N67" s="40" t="s">
        <v>628</v>
      </c>
      <c r="O67" s="40" t="s">
        <v>196</v>
      </c>
      <c r="P67" s="65">
        <v>43819</v>
      </c>
      <c r="Q67" s="53" t="s">
        <v>629</v>
      </c>
      <c r="R67" s="53" t="s">
        <v>630</v>
      </c>
      <c r="S67" s="54" t="s">
        <v>631</v>
      </c>
      <c r="T67" s="55" t="s">
        <v>72</v>
      </c>
      <c r="U67" s="55" t="s">
        <v>632</v>
      </c>
      <c r="V67" s="43" t="s">
        <v>74</v>
      </c>
      <c r="W67" s="43" t="s">
        <v>615</v>
      </c>
      <c r="X67" s="55" t="s">
        <v>633</v>
      </c>
      <c r="Y67" s="51" t="s">
        <v>202</v>
      </c>
      <c r="Z67" s="51" t="s">
        <v>202</v>
      </c>
      <c r="AA67" s="51" t="s">
        <v>202</v>
      </c>
      <c r="AB67" s="51" t="s">
        <v>202</v>
      </c>
      <c r="AC67" s="51" t="s">
        <v>202</v>
      </c>
      <c r="AD67" s="51" t="s">
        <v>202</v>
      </c>
      <c r="AE67" s="51" t="s">
        <v>202</v>
      </c>
      <c r="AF67" s="51" t="s">
        <v>202</v>
      </c>
      <c r="AG67" s="51" t="s">
        <v>202</v>
      </c>
      <c r="AH67" s="51" t="s">
        <v>202</v>
      </c>
      <c r="AI67" s="51" t="s">
        <v>202</v>
      </c>
      <c r="AJ67" s="51" t="s">
        <v>68</v>
      </c>
      <c r="AK67" s="57" t="s">
        <v>119</v>
      </c>
      <c r="AL67" s="57"/>
      <c r="AM67" s="58" t="s">
        <v>149</v>
      </c>
      <c r="AN67" s="58"/>
      <c r="AO67" s="58"/>
      <c r="AP67" s="45" t="str">
        <f>$AP$62</f>
        <v>НЕТ</v>
      </c>
      <c r="AQ67" s="58"/>
      <c r="AR67" s="58"/>
      <c r="AS67" s="40" t="s">
        <v>204</v>
      </c>
      <c r="AT67" s="40" t="s">
        <v>204</v>
      </c>
      <c r="AU67" s="40" t="s">
        <v>204</v>
      </c>
      <c r="AV67" s="40" t="s">
        <v>204</v>
      </c>
      <c r="AW67" s="46"/>
      <c r="AX67" s="46"/>
      <c r="AY67" s="53"/>
      <c r="AZ67" s="53"/>
      <c r="BA67" s="47"/>
      <c r="BB67" s="48"/>
      <c r="BC67" s="38"/>
      <c r="BD67" s="38"/>
      <c r="BE67" s="38"/>
      <c r="BF67" s="38"/>
      <c r="BG67" s="38"/>
      <c r="BH67" s="38"/>
    </row>
    <row r="68" spans="1:60" s="39" customFormat="1" ht="161.25" customHeight="1" x14ac:dyDescent="0.25">
      <c r="A68" s="40">
        <v>61</v>
      </c>
      <c r="B68" s="40" t="s">
        <v>60</v>
      </c>
      <c r="C68" s="40" t="s">
        <v>634</v>
      </c>
      <c r="D68" s="40" t="s">
        <v>90</v>
      </c>
      <c r="E68" s="40" t="s">
        <v>236</v>
      </c>
      <c r="F68" s="40" t="s">
        <v>625</v>
      </c>
      <c r="G68" s="40" t="s">
        <v>635</v>
      </c>
      <c r="H68" s="41">
        <v>6.5521000000000003</v>
      </c>
      <c r="I68" s="40" t="s">
        <v>636</v>
      </c>
      <c r="J68" s="42" t="s">
        <v>66</v>
      </c>
      <c r="K68" s="42"/>
      <c r="L68" s="42"/>
      <c r="M68" s="42"/>
      <c r="N68" s="40" t="s">
        <v>612</v>
      </c>
      <c r="O68" s="40" t="s">
        <v>99</v>
      </c>
      <c r="P68" s="40"/>
      <c r="Q68" s="40" t="s">
        <v>69</v>
      </c>
      <c r="R68" s="49" t="s">
        <v>637</v>
      </c>
      <c r="S68" s="54" t="s">
        <v>638</v>
      </c>
      <c r="T68" s="55" t="s">
        <v>72</v>
      </c>
      <c r="U68" s="51" t="s">
        <v>639</v>
      </c>
      <c r="V68" s="43" t="s">
        <v>74</v>
      </c>
      <c r="W68" s="43" t="s">
        <v>615</v>
      </c>
      <c r="X68" s="51" t="s">
        <v>640</v>
      </c>
      <c r="Y68" s="51" t="s">
        <v>76</v>
      </c>
      <c r="Z68" s="69">
        <v>42733</v>
      </c>
      <c r="AA68" s="51" t="s">
        <v>641</v>
      </c>
      <c r="AB68" s="51" t="s">
        <v>78</v>
      </c>
      <c r="AC68" s="51" t="s">
        <v>642</v>
      </c>
      <c r="AD68" s="43" t="s">
        <v>105</v>
      </c>
      <c r="AE68" s="69">
        <v>42857</v>
      </c>
      <c r="AF68" s="51" t="s">
        <v>643</v>
      </c>
      <c r="AG68" s="69">
        <v>42857</v>
      </c>
      <c r="AH68" s="69">
        <v>60320</v>
      </c>
      <c r="AI68" s="51" t="s">
        <v>644</v>
      </c>
      <c r="AJ68" s="51" t="s">
        <v>68</v>
      </c>
      <c r="AK68" s="44" t="s">
        <v>82</v>
      </c>
      <c r="AL68" s="44"/>
      <c r="AM68" s="45" t="s">
        <v>244</v>
      </c>
      <c r="AN68" s="45"/>
      <c r="AO68" s="45"/>
      <c r="AP68" s="45" t="str">
        <f t="shared" ref="AP68:AP109" si="2">$AP$44</f>
        <v>НЕТ</v>
      </c>
      <c r="AQ68" s="45"/>
      <c r="AR68" s="45"/>
      <c r="AS68" s="40" t="s">
        <v>85</v>
      </c>
      <c r="AT68" s="59" t="s">
        <v>86</v>
      </c>
      <c r="AU68" s="59" t="s">
        <v>87</v>
      </c>
      <c r="AV68" s="59" t="s">
        <v>88</v>
      </c>
      <c r="AW68" s="46"/>
      <c r="AX68" s="46"/>
      <c r="AY68" s="40"/>
      <c r="AZ68" s="47"/>
      <c r="BA68" s="47"/>
      <c r="BB68" s="48"/>
      <c r="BC68" s="38"/>
      <c r="BD68" s="38"/>
      <c r="BE68" s="38"/>
      <c r="BF68" s="38"/>
      <c r="BG68" s="38"/>
      <c r="BH68" s="38"/>
    </row>
    <row r="69" spans="1:60" s="39" customFormat="1" ht="171.75" customHeight="1" x14ac:dyDescent="0.25">
      <c r="A69" s="40">
        <v>62</v>
      </c>
      <c r="B69" s="40" t="s">
        <v>60</v>
      </c>
      <c r="C69" s="40" t="s">
        <v>645</v>
      </c>
      <c r="D69" s="40" t="s">
        <v>600</v>
      </c>
      <c r="E69" s="40" t="s">
        <v>646</v>
      </c>
      <c r="F69" s="40" t="s">
        <v>647</v>
      </c>
      <c r="G69" s="40" t="s">
        <v>648</v>
      </c>
      <c r="H69" s="41">
        <v>1.4519</v>
      </c>
      <c r="I69" s="40" t="s">
        <v>649</v>
      </c>
      <c r="J69" s="42" t="s">
        <v>66</v>
      </c>
      <c r="K69" s="42"/>
      <c r="L69" s="42"/>
      <c r="M69" s="42"/>
      <c r="N69" s="40" t="s">
        <v>650</v>
      </c>
      <c r="O69" s="40" t="s">
        <v>68</v>
      </c>
      <c r="P69" s="40"/>
      <c r="Q69" s="40" t="s">
        <v>100</v>
      </c>
      <c r="R69" s="40" t="s">
        <v>651</v>
      </c>
      <c r="S69" s="54" t="s">
        <v>652</v>
      </c>
      <c r="T69" s="55" t="s">
        <v>72</v>
      </c>
      <c r="U69" s="51" t="s">
        <v>73</v>
      </c>
      <c r="V69" s="43" t="s">
        <v>74</v>
      </c>
      <c r="W69" s="43" t="s">
        <v>653</v>
      </c>
      <c r="X69" s="43">
        <v>14519</v>
      </c>
      <c r="Y69" s="43" t="s">
        <v>654</v>
      </c>
      <c r="Z69" s="71" t="s">
        <v>655</v>
      </c>
      <c r="AA69" s="71" t="s">
        <v>656</v>
      </c>
      <c r="AB69" s="43" t="s">
        <v>105</v>
      </c>
      <c r="AC69" s="43" t="s">
        <v>105</v>
      </c>
      <c r="AD69" s="43" t="s">
        <v>105</v>
      </c>
      <c r="AE69" s="43" t="s">
        <v>105</v>
      </c>
      <c r="AF69" s="43" t="s">
        <v>105</v>
      </c>
      <c r="AG69" s="43" t="s">
        <v>105</v>
      </c>
      <c r="AH69" s="43" t="s">
        <v>105</v>
      </c>
      <c r="AI69" s="43" t="s">
        <v>105</v>
      </c>
      <c r="AJ69" s="51" t="s">
        <v>68</v>
      </c>
      <c r="AK69" s="44" t="s">
        <v>82</v>
      </c>
      <c r="AL69" s="44"/>
      <c r="AM69" s="45" t="s">
        <v>244</v>
      </c>
      <c r="AN69" s="45"/>
      <c r="AO69" s="45"/>
      <c r="AP69" s="45" t="str">
        <f t="shared" si="2"/>
        <v>НЕТ</v>
      </c>
      <c r="AQ69" s="45"/>
      <c r="AR69" s="45"/>
      <c r="AS69" s="40" t="s">
        <v>85</v>
      </c>
      <c r="AT69" s="59" t="s">
        <v>86</v>
      </c>
      <c r="AU69" s="59" t="s">
        <v>87</v>
      </c>
      <c r="AV69" s="59" t="s">
        <v>88</v>
      </c>
      <c r="AW69" s="46"/>
      <c r="AX69" s="46"/>
      <c r="AY69" s="40"/>
      <c r="AZ69" s="47"/>
      <c r="BA69" s="47"/>
      <c r="BB69" s="48"/>
      <c r="BC69" s="38"/>
      <c r="BD69" s="38"/>
      <c r="BE69" s="38"/>
      <c r="BF69" s="38"/>
      <c r="BG69" s="38"/>
      <c r="BH69" s="38"/>
    </row>
    <row r="70" spans="1:60" s="39" customFormat="1" ht="152.25" customHeight="1" x14ac:dyDescent="0.25">
      <c r="A70" s="40">
        <v>63</v>
      </c>
      <c r="B70" s="40" t="s">
        <v>60</v>
      </c>
      <c r="C70" s="40" t="s">
        <v>657</v>
      </c>
      <c r="D70" s="40" t="s">
        <v>62</v>
      </c>
      <c r="E70" s="40" t="s">
        <v>658</v>
      </c>
      <c r="F70" s="40" t="s">
        <v>60</v>
      </c>
      <c r="G70" s="40" t="s">
        <v>659</v>
      </c>
      <c r="H70" s="41">
        <v>84.182900000000004</v>
      </c>
      <c r="I70" s="40" t="s">
        <v>660</v>
      </c>
      <c r="J70" s="42" t="s">
        <v>66</v>
      </c>
      <c r="K70" s="42"/>
      <c r="L70" s="42"/>
      <c r="M70" s="42"/>
      <c r="N70" s="40" t="s">
        <v>612</v>
      </c>
      <c r="O70" s="46" t="s">
        <v>68</v>
      </c>
      <c r="P70" s="46"/>
      <c r="Q70" s="53" t="s">
        <v>661</v>
      </c>
      <c r="R70" s="53" t="s">
        <v>662</v>
      </c>
      <c r="S70" s="54" t="s">
        <v>663</v>
      </c>
      <c r="T70" s="55" t="s">
        <v>72</v>
      </c>
      <c r="U70" s="51" t="s">
        <v>73</v>
      </c>
      <c r="V70" s="43" t="s">
        <v>74</v>
      </c>
      <c r="W70" s="43" t="s">
        <v>615</v>
      </c>
      <c r="X70" s="55" t="s">
        <v>664</v>
      </c>
      <c r="Y70" s="51" t="s">
        <v>76</v>
      </c>
      <c r="Z70" s="69">
        <v>40589</v>
      </c>
      <c r="AA70" s="51" t="s">
        <v>665</v>
      </c>
      <c r="AB70" s="55" t="s">
        <v>78</v>
      </c>
      <c r="AC70" s="55" t="s">
        <v>666</v>
      </c>
      <c r="AD70" s="55">
        <v>502001689</v>
      </c>
      <c r="AE70" s="56">
        <v>42489</v>
      </c>
      <c r="AF70" s="55" t="s">
        <v>667</v>
      </c>
      <c r="AG70" s="56">
        <v>42489</v>
      </c>
      <c r="AH70" s="56">
        <v>56977</v>
      </c>
      <c r="AI70" s="55" t="s">
        <v>668</v>
      </c>
      <c r="AJ70" s="51" t="s">
        <v>68</v>
      </c>
      <c r="AK70" s="57"/>
      <c r="AL70" s="57"/>
      <c r="AM70" s="58" t="s">
        <v>149</v>
      </c>
      <c r="AN70" s="58"/>
      <c r="AO70" s="58"/>
      <c r="AP70" s="45" t="str">
        <f t="shared" si="2"/>
        <v>НЕТ</v>
      </c>
      <c r="AQ70" s="58"/>
      <c r="AR70" s="58"/>
      <c r="AS70" s="40" t="s">
        <v>85</v>
      </c>
      <c r="AT70" s="59" t="s">
        <v>86</v>
      </c>
      <c r="AU70" s="59" t="s">
        <v>87</v>
      </c>
      <c r="AV70" s="59" t="s">
        <v>88</v>
      </c>
      <c r="AW70" s="46"/>
      <c r="AX70" s="46"/>
      <c r="AY70" s="53"/>
      <c r="AZ70" s="47"/>
      <c r="BA70" s="47"/>
      <c r="BB70" s="48"/>
      <c r="BC70" s="38"/>
      <c r="BD70" s="38"/>
      <c r="BE70" s="38"/>
      <c r="BF70" s="38"/>
      <c r="BG70" s="38"/>
      <c r="BH70" s="38"/>
    </row>
    <row r="71" spans="1:60" s="39" customFormat="1" ht="195.75" customHeight="1" x14ac:dyDescent="0.25">
      <c r="A71" s="40">
        <v>64</v>
      </c>
      <c r="B71" s="40" t="s">
        <v>60</v>
      </c>
      <c r="C71" s="40" t="s">
        <v>669</v>
      </c>
      <c r="D71" s="40" t="s">
        <v>62</v>
      </c>
      <c r="E71" s="40" t="s">
        <v>658</v>
      </c>
      <c r="F71" s="40" t="s">
        <v>60</v>
      </c>
      <c r="G71" s="40" t="s">
        <v>670</v>
      </c>
      <c r="H71" s="41">
        <v>0.60050000000000003</v>
      </c>
      <c r="I71" s="40" t="s">
        <v>671</v>
      </c>
      <c r="J71" s="42" t="s">
        <v>66</v>
      </c>
      <c r="K71" s="42"/>
      <c r="L71" s="42"/>
      <c r="M71" s="42"/>
      <c r="N71" s="40" t="s">
        <v>672</v>
      </c>
      <c r="O71" s="46" t="s">
        <v>68</v>
      </c>
      <c r="P71" s="46"/>
      <c r="Q71" s="53" t="s">
        <v>673</v>
      </c>
      <c r="R71" s="88" t="s">
        <v>674</v>
      </c>
      <c r="S71" s="54" t="s">
        <v>675</v>
      </c>
      <c r="T71" s="55" t="s">
        <v>72</v>
      </c>
      <c r="U71" s="89" t="s">
        <v>676</v>
      </c>
      <c r="V71" s="43" t="s">
        <v>74</v>
      </c>
      <c r="W71" s="89" t="s">
        <v>677</v>
      </c>
      <c r="X71" s="89" t="s">
        <v>678</v>
      </c>
      <c r="Y71" s="51" t="s">
        <v>76</v>
      </c>
      <c r="Z71" s="69">
        <v>40589</v>
      </c>
      <c r="AA71" s="51" t="s">
        <v>679</v>
      </c>
      <c r="AB71" s="89" t="s">
        <v>78</v>
      </c>
      <c r="AC71" s="89" t="s">
        <v>680</v>
      </c>
      <c r="AD71" s="43" t="s">
        <v>105</v>
      </c>
      <c r="AE71" s="56">
        <v>40616</v>
      </c>
      <c r="AF71" s="89" t="s">
        <v>681</v>
      </c>
      <c r="AG71" s="56">
        <v>40616</v>
      </c>
      <c r="AH71" s="56">
        <v>58193</v>
      </c>
      <c r="AI71" s="89" t="s">
        <v>682</v>
      </c>
      <c r="AJ71" s="51" t="s">
        <v>68</v>
      </c>
      <c r="AK71" s="90" t="s">
        <v>82</v>
      </c>
      <c r="AL71" s="90"/>
      <c r="AM71" s="91" t="s">
        <v>83</v>
      </c>
      <c r="AN71" s="91"/>
      <c r="AO71" s="91"/>
      <c r="AP71" s="45" t="str">
        <f t="shared" si="2"/>
        <v>НЕТ</v>
      </c>
      <c r="AQ71" s="91"/>
      <c r="AR71" s="91"/>
      <c r="AS71" s="40" t="s">
        <v>85</v>
      </c>
      <c r="AT71" s="59" t="s">
        <v>86</v>
      </c>
      <c r="AU71" s="59" t="s">
        <v>87</v>
      </c>
      <c r="AV71" s="59" t="s">
        <v>88</v>
      </c>
      <c r="AW71" s="46"/>
      <c r="AX71" s="46"/>
      <c r="AY71" s="88"/>
      <c r="AZ71" s="46"/>
      <c r="BA71" s="47"/>
      <c r="BB71" s="48"/>
      <c r="BC71" s="38"/>
      <c r="BD71" s="38"/>
      <c r="BE71" s="38"/>
      <c r="BF71" s="38"/>
      <c r="BG71" s="38"/>
      <c r="BH71" s="38"/>
    </row>
    <row r="72" spans="1:60" s="39" customFormat="1" ht="133.5" customHeight="1" x14ac:dyDescent="0.25">
      <c r="A72" s="40"/>
      <c r="B72" s="40"/>
      <c r="C72" s="40"/>
      <c r="D72" s="40"/>
      <c r="E72" s="40"/>
      <c r="F72" s="40"/>
      <c r="G72" s="40"/>
      <c r="H72" s="41"/>
      <c r="I72" s="40"/>
      <c r="J72" s="42"/>
      <c r="K72" s="42"/>
      <c r="L72" s="42"/>
      <c r="M72" s="42"/>
      <c r="N72" s="40"/>
      <c r="O72" s="46"/>
      <c r="P72" s="46"/>
      <c r="Q72" s="53"/>
      <c r="R72" s="88"/>
      <c r="S72" s="54"/>
      <c r="T72" s="55"/>
      <c r="U72" s="89"/>
      <c r="V72" s="43"/>
      <c r="W72" s="89"/>
      <c r="X72" s="89"/>
      <c r="Y72" s="51"/>
      <c r="Z72" s="69"/>
      <c r="AA72" s="51"/>
      <c r="AB72" s="89" t="s">
        <v>537</v>
      </c>
      <c r="AC72" s="89" t="s">
        <v>683</v>
      </c>
      <c r="AD72" s="43">
        <v>7725114488</v>
      </c>
      <c r="AE72" s="56">
        <v>40834</v>
      </c>
      <c r="AF72" s="89" t="s">
        <v>684</v>
      </c>
      <c r="AG72" s="56">
        <v>40834</v>
      </c>
      <c r="AH72" s="56">
        <v>43739</v>
      </c>
      <c r="AI72" s="89" t="s">
        <v>685</v>
      </c>
      <c r="AJ72" s="51"/>
      <c r="AK72" s="90"/>
      <c r="AL72" s="90"/>
      <c r="AM72" s="91"/>
      <c r="AN72" s="91"/>
      <c r="AO72" s="91"/>
      <c r="AP72" s="45"/>
      <c r="AQ72" s="91"/>
      <c r="AR72" s="91"/>
      <c r="AS72" s="40"/>
      <c r="AT72" s="59"/>
      <c r="AU72" s="59"/>
      <c r="AV72" s="59"/>
      <c r="AW72" s="46"/>
      <c r="AX72" s="46"/>
      <c r="AY72" s="88"/>
      <c r="AZ72" s="46"/>
      <c r="BA72" s="47"/>
      <c r="BB72" s="48"/>
      <c r="BC72" s="38"/>
      <c r="BD72" s="38"/>
      <c r="BE72" s="38"/>
      <c r="BF72" s="38"/>
      <c r="BG72" s="38"/>
      <c r="BH72" s="38"/>
    </row>
    <row r="73" spans="1:60" s="39" customFormat="1" ht="211.5" customHeight="1" x14ac:dyDescent="0.25">
      <c r="A73" s="40">
        <v>65</v>
      </c>
      <c r="B73" s="40" t="s">
        <v>60</v>
      </c>
      <c r="C73" s="40" t="s">
        <v>686</v>
      </c>
      <c r="D73" s="40" t="s">
        <v>90</v>
      </c>
      <c r="E73" s="40" t="s">
        <v>236</v>
      </c>
      <c r="F73" s="40" t="s">
        <v>687</v>
      </c>
      <c r="G73" s="40" t="s">
        <v>688</v>
      </c>
      <c r="H73" s="41">
        <v>1.4160999999999999</v>
      </c>
      <c r="I73" s="40" t="s">
        <v>689</v>
      </c>
      <c r="J73" s="42" t="s">
        <v>94</v>
      </c>
      <c r="K73" s="42"/>
      <c r="L73" s="42"/>
      <c r="M73" s="42"/>
      <c r="N73" s="40" t="s">
        <v>690</v>
      </c>
      <c r="O73" s="40" t="s">
        <v>99</v>
      </c>
      <c r="P73" s="40"/>
      <c r="Q73" s="53" t="s">
        <v>691</v>
      </c>
      <c r="R73" s="53" t="s">
        <v>692</v>
      </c>
      <c r="S73" s="54" t="s">
        <v>693</v>
      </c>
      <c r="T73" s="55" t="s">
        <v>72</v>
      </c>
      <c r="U73" s="55" t="s">
        <v>694</v>
      </c>
      <c r="V73" s="55" t="s">
        <v>94</v>
      </c>
      <c r="W73" s="55" t="s">
        <v>690</v>
      </c>
      <c r="X73" s="55">
        <v>14161</v>
      </c>
      <c r="Y73" s="55" t="s">
        <v>433</v>
      </c>
      <c r="Z73" s="56">
        <v>42419</v>
      </c>
      <c r="AA73" s="55" t="s">
        <v>695</v>
      </c>
      <c r="AB73" s="55" t="s">
        <v>78</v>
      </c>
      <c r="AC73" s="55" t="s">
        <v>696</v>
      </c>
      <c r="AD73" s="55">
        <v>7714276906</v>
      </c>
      <c r="AE73" s="56">
        <v>43027</v>
      </c>
      <c r="AF73" s="55" t="s">
        <v>697</v>
      </c>
      <c r="AG73" s="56">
        <v>43027</v>
      </c>
      <c r="AH73" s="56">
        <v>60914</v>
      </c>
      <c r="AI73" s="55" t="s">
        <v>698</v>
      </c>
      <c r="AJ73" s="51" t="s">
        <v>68</v>
      </c>
      <c r="AK73" s="57"/>
      <c r="AL73" s="57"/>
      <c r="AM73" s="58" t="s">
        <v>149</v>
      </c>
      <c r="AN73" s="58"/>
      <c r="AO73" s="58"/>
      <c r="AP73" s="45" t="str">
        <f t="shared" si="2"/>
        <v>НЕТ</v>
      </c>
      <c r="AQ73" s="58"/>
      <c r="AR73" s="58"/>
      <c r="AS73" s="40" t="s">
        <v>85</v>
      </c>
      <c r="AT73" s="59" t="s">
        <v>86</v>
      </c>
      <c r="AU73" s="59" t="s">
        <v>87</v>
      </c>
      <c r="AV73" s="59" t="s">
        <v>88</v>
      </c>
      <c r="AW73" s="46"/>
      <c r="AX73" s="46"/>
      <c r="AY73" s="53"/>
      <c r="AZ73" s="47"/>
      <c r="BA73" s="47"/>
      <c r="BB73" s="48"/>
      <c r="BC73" s="38"/>
      <c r="BD73" s="38"/>
      <c r="BE73" s="38"/>
      <c r="BF73" s="38"/>
      <c r="BG73" s="38"/>
      <c r="BH73" s="38"/>
    </row>
    <row r="74" spans="1:60" s="39" customFormat="1" ht="156.75" customHeight="1" x14ac:dyDescent="0.25">
      <c r="A74" s="40">
        <v>66</v>
      </c>
      <c r="B74" s="40" t="s">
        <v>60</v>
      </c>
      <c r="C74" s="40" t="s">
        <v>699</v>
      </c>
      <c r="D74" s="40" t="s">
        <v>90</v>
      </c>
      <c r="E74" s="40" t="s">
        <v>236</v>
      </c>
      <c r="F74" s="40" t="s">
        <v>687</v>
      </c>
      <c r="G74" s="40" t="s">
        <v>700</v>
      </c>
      <c r="H74" s="41">
        <v>2.4842</v>
      </c>
      <c r="I74" s="40" t="s">
        <v>701</v>
      </c>
      <c r="J74" s="42" t="s">
        <v>94</v>
      </c>
      <c r="K74" s="42"/>
      <c r="L74" s="42"/>
      <c r="M74" s="42"/>
      <c r="N74" s="40" t="s">
        <v>690</v>
      </c>
      <c r="O74" s="40" t="s">
        <v>99</v>
      </c>
      <c r="P74" s="40"/>
      <c r="Q74" s="40" t="s">
        <v>69</v>
      </c>
      <c r="R74" s="40" t="s">
        <v>702</v>
      </c>
      <c r="S74" s="54" t="s">
        <v>703</v>
      </c>
      <c r="T74" s="55" t="s">
        <v>72</v>
      </c>
      <c r="U74" s="43" t="s">
        <v>704</v>
      </c>
      <c r="V74" s="43" t="s">
        <v>94</v>
      </c>
      <c r="W74" s="43" t="s">
        <v>705</v>
      </c>
      <c r="X74" s="43">
        <v>24842</v>
      </c>
      <c r="Y74" s="55" t="s">
        <v>433</v>
      </c>
      <c r="Z74" s="56">
        <v>42419</v>
      </c>
      <c r="AA74" s="55" t="s">
        <v>706</v>
      </c>
      <c r="AB74" s="55" t="s">
        <v>78</v>
      </c>
      <c r="AC74" s="55" t="s">
        <v>696</v>
      </c>
      <c r="AD74" s="55">
        <v>7714276906</v>
      </c>
      <c r="AE74" s="56">
        <v>43027</v>
      </c>
      <c r="AF74" s="55" t="s">
        <v>707</v>
      </c>
      <c r="AG74" s="56">
        <v>43027</v>
      </c>
      <c r="AH74" s="56">
        <v>60914</v>
      </c>
      <c r="AI74" s="55" t="s">
        <v>708</v>
      </c>
      <c r="AJ74" s="51" t="s">
        <v>68</v>
      </c>
      <c r="AK74" s="44" t="s">
        <v>82</v>
      </c>
      <c r="AL74" s="44"/>
      <c r="AM74" s="45" t="s">
        <v>83</v>
      </c>
      <c r="AN74" s="45"/>
      <c r="AO74" s="45"/>
      <c r="AP74" s="45" t="str">
        <f t="shared" si="2"/>
        <v>НЕТ</v>
      </c>
      <c r="AQ74" s="45"/>
      <c r="AR74" s="45"/>
      <c r="AS74" s="40" t="s">
        <v>85</v>
      </c>
      <c r="AT74" s="59" t="s">
        <v>86</v>
      </c>
      <c r="AU74" s="59" t="s">
        <v>87</v>
      </c>
      <c r="AV74" s="59" t="s">
        <v>88</v>
      </c>
      <c r="AW74" s="46"/>
      <c r="AX74" s="46"/>
      <c r="AY74" s="40"/>
      <c r="AZ74" s="47"/>
      <c r="BA74" s="47"/>
      <c r="BB74" s="48"/>
      <c r="BC74" s="38"/>
      <c r="BD74" s="38"/>
      <c r="BE74" s="38"/>
      <c r="BF74" s="38"/>
      <c r="BG74" s="38"/>
      <c r="BH74" s="38"/>
    </row>
    <row r="75" spans="1:60" s="39" customFormat="1" ht="197.25" customHeight="1" x14ac:dyDescent="0.25">
      <c r="A75" s="40">
        <v>67</v>
      </c>
      <c r="B75" s="40" t="s">
        <v>60</v>
      </c>
      <c r="C75" s="40" t="s">
        <v>709</v>
      </c>
      <c r="D75" s="40" t="s">
        <v>62</v>
      </c>
      <c r="E75" s="40" t="s">
        <v>658</v>
      </c>
      <c r="F75" s="40" t="s">
        <v>60</v>
      </c>
      <c r="G75" s="40" t="s">
        <v>710</v>
      </c>
      <c r="H75" s="41">
        <v>11.706799999999999</v>
      </c>
      <c r="I75" s="40" t="s">
        <v>711</v>
      </c>
      <c r="J75" s="42" t="s">
        <v>66</v>
      </c>
      <c r="K75" s="42"/>
      <c r="L75" s="42"/>
      <c r="M75" s="42"/>
      <c r="N75" s="40" t="s">
        <v>427</v>
      </c>
      <c r="O75" s="46" t="s">
        <v>68</v>
      </c>
      <c r="P75" s="46"/>
      <c r="Q75" s="46" t="s">
        <v>100</v>
      </c>
      <c r="R75" s="40" t="s">
        <v>428</v>
      </c>
      <c r="S75" s="54" t="s">
        <v>712</v>
      </c>
      <c r="T75" s="55" t="s">
        <v>72</v>
      </c>
      <c r="U75" s="43" t="s">
        <v>430</v>
      </c>
      <c r="V75" s="43" t="s">
        <v>74</v>
      </c>
      <c r="W75" s="43" t="s">
        <v>432</v>
      </c>
      <c r="X75" s="43">
        <v>117068</v>
      </c>
      <c r="Y75" s="55" t="s">
        <v>433</v>
      </c>
      <c r="Z75" s="56">
        <v>41313</v>
      </c>
      <c r="AA75" s="55" t="s">
        <v>713</v>
      </c>
      <c r="AB75" s="43" t="s">
        <v>105</v>
      </c>
      <c r="AC75" s="43" t="s">
        <v>105</v>
      </c>
      <c r="AD75" s="43" t="s">
        <v>105</v>
      </c>
      <c r="AE75" s="43" t="s">
        <v>105</v>
      </c>
      <c r="AF75" s="43" t="s">
        <v>105</v>
      </c>
      <c r="AG75" s="43" t="s">
        <v>105</v>
      </c>
      <c r="AH75" s="43" t="s">
        <v>105</v>
      </c>
      <c r="AI75" s="43" t="s">
        <v>105</v>
      </c>
      <c r="AJ75" s="43" t="s">
        <v>68</v>
      </c>
      <c r="AK75" s="44"/>
      <c r="AL75" s="44"/>
      <c r="AM75" s="45" t="s">
        <v>244</v>
      </c>
      <c r="AN75" s="45"/>
      <c r="AO75" s="45"/>
      <c r="AP75" s="45" t="str">
        <f t="shared" si="2"/>
        <v>НЕТ</v>
      </c>
      <c r="AQ75" s="45"/>
      <c r="AR75" s="45"/>
      <c r="AS75" s="40" t="s">
        <v>85</v>
      </c>
      <c r="AT75" s="59" t="s">
        <v>86</v>
      </c>
      <c r="AU75" s="59" t="s">
        <v>87</v>
      </c>
      <c r="AV75" s="59" t="s">
        <v>88</v>
      </c>
      <c r="AW75" s="46"/>
      <c r="AX75" s="46"/>
      <c r="AY75" s="40"/>
      <c r="AZ75" s="47"/>
      <c r="BA75" s="47"/>
      <c r="BB75" s="48"/>
      <c r="BC75" s="38"/>
      <c r="BD75" s="38"/>
      <c r="BE75" s="38"/>
      <c r="BF75" s="38"/>
      <c r="BG75" s="38"/>
      <c r="BH75" s="38"/>
    </row>
    <row r="76" spans="1:60" s="39" customFormat="1" ht="140.25" customHeight="1" x14ac:dyDescent="0.25">
      <c r="A76" s="40">
        <v>68</v>
      </c>
      <c r="B76" s="40" t="s">
        <v>60</v>
      </c>
      <c r="C76" s="40" t="s">
        <v>714</v>
      </c>
      <c r="D76" s="40" t="s">
        <v>62</v>
      </c>
      <c r="E76" s="40" t="s">
        <v>658</v>
      </c>
      <c r="F76" s="40" t="s">
        <v>60</v>
      </c>
      <c r="G76" s="40" t="s">
        <v>715</v>
      </c>
      <c r="H76" s="41">
        <v>49.880200000000002</v>
      </c>
      <c r="I76" s="40" t="s">
        <v>716</v>
      </c>
      <c r="J76" s="42" t="s">
        <v>66</v>
      </c>
      <c r="K76" s="42"/>
      <c r="L76" s="42"/>
      <c r="M76" s="42"/>
      <c r="N76" s="40" t="s">
        <v>612</v>
      </c>
      <c r="O76" s="46" t="s">
        <v>68</v>
      </c>
      <c r="P76" s="46"/>
      <c r="Q76" s="53" t="s">
        <v>717</v>
      </c>
      <c r="R76" s="53" t="s">
        <v>662</v>
      </c>
      <c r="S76" s="54" t="s">
        <v>718</v>
      </c>
      <c r="T76" s="55" t="s">
        <v>72</v>
      </c>
      <c r="U76" s="43" t="s">
        <v>430</v>
      </c>
      <c r="V76" s="43" t="s">
        <v>74</v>
      </c>
      <c r="W76" s="55" t="s">
        <v>612</v>
      </c>
      <c r="X76" s="55" t="s">
        <v>719</v>
      </c>
      <c r="Y76" s="55" t="s">
        <v>76</v>
      </c>
      <c r="Z76" s="56">
        <v>40589</v>
      </c>
      <c r="AA76" s="55" t="s">
        <v>720</v>
      </c>
      <c r="AB76" s="55" t="s">
        <v>78</v>
      </c>
      <c r="AC76" s="55" t="s">
        <v>666</v>
      </c>
      <c r="AD76" s="55">
        <v>502001689</v>
      </c>
      <c r="AE76" s="56">
        <v>42489</v>
      </c>
      <c r="AF76" s="55" t="s">
        <v>721</v>
      </c>
      <c r="AG76" s="56">
        <v>42489</v>
      </c>
      <c r="AH76" s="56">
        <v>56977</v>
      </c>
      <c r="AI76" s="55" t="s">
        <v>722</v>
      </c>
      <c r="AJ76" s="43" t="s">
        <v>68</v>
      </c>
      <c r="AK76" s="57"/>
      <c r="AL76" s="57"/>
      <c r="AM76" s="58" t="s">
        <v>149</v>
      </c>
      <c r="AN76" s="58"/>
      <c r="AO76" s="58"/>
      <c r="AP76" s="45" t="str">
        <f t="shared" si="2"/>
        <v>НЕТ</v>
      </c>
      <c r="AQ76" s="58"/>
      <c r="AR76" s="58"/>
      <c r="AS76" s="40" t="s">
        <v>85</v>
      </c>
      <c r="AT76" s="59" t="s">
        <v>86</v>
      </c>
      <c r="AU76" s="59" t="s">
        <v>87</v>
      </c>
      <c r="AV76" s="59" t="s">
        <v>88</v>
      </c>
      <c r="AW76" s="46"/>
      <c r="AX76" s="46"/>
      <c r="AY76" s="53"/>
      <c r="AZ76" s="47"/>
      <c r="BA76" s="47"/>
      <c r="BB76" s="48"/>
      <c r="BC76" s="38"/>
      <c r="BD76" s="38"/>
      <c r="BE76" s="38"/>
      <c r="BF76" s="38"/>
      <c r="BG76" s="38"/>
      <c r="BH76" s="38"/>
    </row>
    <row r="77" spans="1:60" s="39" customFormat="1" ht="314.25" customHeight="1" x14ac:dyDescent="0.25">
      <c r="A77" s="40">
        <v>69</v>
      </c>
      <c r="B77" s="40" t="s">
        <v>60</v>
      </c>
      <c r="C77" s="40" t="s">
        <v>723</v>
      </c>
      <c r="D77" s="40" t="s">
        <v>62</v>
      </c>
      <c r="E77" s="40" t="s">
        <v>658</v>
      </c>
      <c r="F77" s="40" t="s">
        <v>60</v>
      </c>
      <c r="G77" s="40" t="s">
        <v>724</v>
      </c>
      <c r="H77" s="41">
        <v>45.5809</v>
      </c>
      <c r="I77" s="40" t="s">
        <v>725</v>
      </c>
      <c r="J77" s="42" t="s">
        <v>66</v>
      </c>
      <c r="K77" s="42"/>
      <c r="L77" s="42"/>
      <c r="M77" s="42"/>
      <c r="N77" s="40" t="s">
        <v>572</v>
      </c>
      <c r="O77" s="46" t="s">
        <v>68</v>
      </c>
      <c r="P77" s="46"/>
      <c r="Q77" s="53" t="s">
        <v>726</v>
      </c>
      <c r="R77" s="53" t="s">
        <v>727</v>
      </c>
      <c r="S77" s="54" t="s">
        <v>728</v>
      </c>
      <c r="T77" s="55" t="s">
        <v>72</v>
      </c>
      <c r="U77" s="55" t="s">
        <v>430</v>
      </c>
      <c r="V77" s="43" t="s">
        <v>74</v>
      </c>
      <c r="W77" s="55" t="s">
        <v>612</v>
      </c>
      <c r="X77" s="55" t="s">
        <v>729</v>
      </c>
      <c r="Y77" s="55" t="s">
        <v>76</v>
      </c>
      <c r="Z77" s="56">
        <v>40589</v>
      </c>
      <c r="AA77" s="55" t="s">
        <v>730</v>
      </c>
      <c r="AB77" s="55" t="s">
        <v>78</v>
      </c>
      <c r="AC77" s="55" t="s">
        <v>731</v>
      </c>
      <c r="AD77" s="43" t="s">
        <v>105</v>
      </c>
      <c r="AE77" s="56">
        <v>42632</v>
      </c>
      <c r="AF77" s="55" t="s">
        <v>732</v>
      </c>
      <c r="AG77" s="56">
        <v>42632</v>
      </c>
      <c r="AH77" s="56">
        <v>56977</v>
      </c>
      <c r="AI77" s="55" t="s">
        <v>733</v>
      </c>
      <c r="AJ77" s="43" t="s">
        <v>68</v>
      </c>
      <c r="AK77" s="57" t="s">
        <v>82</v>
      </c>
      <c r="AL77" s="57"/>
      <c r="AM77" s="58" t="s">
        <v>83</v>
      </c>
      <c r="AN77" s="58"/>
      <c r="AO77" s="58"/>
      <c r="AP77" s="45" t="str">
        <f t="shared" si="2"/>
        <v>НЕТ</v>
      </c>
      <c r="AQ77" s="58"/>
      <c r="AR77" s="58"/>
      <c r="AS77" s="40" t="s">
        <v>85</v>
      </c>
      <c r="AT77" s="59" t="s">
        <v>86</v>
      </c>
      <c r="AU77" s="59" t="s">
        <v>87</v>
      </c>
      <c r="AV77" s="59" t="s">
        <v>88</v>
      </c>
      <c r="AW77" s="46"/>
      <c r="AX77" s="46"/>
      <c r="AY77" s="53"/>
      <c r="AZ77" s="47"/>
      <c r="BA77" s="47"/>
      <c r="BB77" s="48"/>
      <c r="BC77" s="38"/>
      <c r="BD77" s="38"/>
      <c r="BE77" s="38"/>
      <c r="BF77" s="38"/>
      <c r="BG77" s="38"/>
      <c r="BH77" s="38"/>
    </row>
    <row r="78" spans="1:60" s="39" customFormat="1" ht="204" customHeight="1" x14ac:dyDescent="0.25">
      <c r="A78" s="40">
        <v>70</v>
      </c>
      <c r="B78" s="40" t="s">
        <v>60</v>
      </c>
      <c r="C78" s="40" t="s">
        <v>734</v>
      </c>
      <c r="D78" s="40" t="s">
        <v>62</v>
      </c>
      <c r="E78" s="40" t="s">
        <v>658</v>
      </c>
      <c r="F78" s="40" t="s">
        <v>60</v>
      </c>
      <c r="G78" s="40" t="s">
        <v>735</v>
      </c>
      <c r="H78" s="41">
        <v>721.87519999999995</v>
      </c>
      <c r="I78" s="40" t="s">
        <v>736</v>
      </c>
      <c r="J78" s="42" t="s">
        <v>66</v>
      </c>
      <c r="K78" s="42"/>
      <c r="L78" s="42"/>
      <c r="M78" s="42"/>
      <c r="N78" s="40" t="s">
        <v>612</v>
      </c>
      <c r="O78" s="46" t="s">
        <v>68</v>
      </c>
      <c r="P78" s="46"/>
      <c r="Q78" s="53" t="s">
        <v>737</v>
      </c>
      <c r="R78" s="53" t="s">
        <v>738</v>
      </c>
      <c r="S78" s="54" t="s">
        <v>739</v>
      </c>
      <c r="T78" s="55" t="s">
        <v>72</v>
      </c>
      <c r="U78" s="55" t="s">
        <v>740</v>
      </c>
      <c r="V78" s="43" t="s">
        <v>74</v>
      </c>
      <c r="W78" s="55" t="s">
        <v>612</v>
      </c>
      <c r="X78" s="55" t="s">
        <v>741</v>
      </c>
      <c r="Y78" s="55" t="s">
        <v>76</v>
      </c>
      <c r="Z78" s="56">
        <v>40589</v>
      </c>
      <c r="AA78" s="55" t="s">
        <v>742</v>
      </c>
      <c r="AB78" s="55" t="s">
        <v>78</v>
      </c>
      <c r="AC78" s="55" t="s">
        <v>666</v>
      </c>
      <c r="AD78" s="43">
        <v>502001689</v>
      </c>
      <c r="AE78" s="71" t="s">
        <v>743</v>
      </c>
      <c r="AF78" s="43" t="s">
        <v>744</v>
      </c>
      <c r="AG78" s="71" t="s">
        <v>743</v>
      </c>
      <c r="AH78" s="71" t="s">
        <v>745</v>
      </c>
      <c r="AI78" s="43" t="s">
        <v>746</v>
      </c>
      <c r="AJ78" s="43" t="s">
        <v>68</v>
      </c>
      <c r="AK78" s="57"/>
      <c r="AL78" s="57"/>
      <c r="AM78" s="58" t="s">
        <v>149</v>
      </c>
      <c r="AN78" s="58"/>
      <c r="AO78" s="58"/>
      <c r="AP78" s="45" t="str">
        <f t="shared" si="2"/>
        <v>НЕТ</v>
      </c>
      <c r="AQ78" s="58"/>
      <c r="AR78" s="58"/>
      <c r="AS78" s="40" t="s">
        <v>85</v>
      </c>
      <c r="AT78" s="59" t="s">
        <v>86</v>
      </c>
      <c r="AU78" s="59" t="s">
        <v>87</v>
      </c>
      <c r="AV78" s="59" t="s">
        <v>88</v>
      </c>
      <c r="AW78" s="46"/>
      <c r="AX78" s="46"/>
      <c r="AY78" s="53"/>
      <c r="AZ78" s="47"/>
      <c r="BA78" s="47"/>
      <c r="BB78" s="48"/>
      <c r="BC78" s="38"/>
      <c r="BD78" s="38"/>
      <c r="BE78" s="38"/>
      <c r="BF78" s="38"/>
      <c r="BG78" s="38"/>
      <c r="BH78" s="38"/>
    </row>
    <row r="79" spans="1:60" s="39" customFormat="1" ht="162" customHeight="1" x14ac:dyDescent="0.25">
      <c r="A79" s="40">
        <v>71</v>
      </c>
      <c r="B79" s="40" t="s">
        <v>60</v>
      </c>
      <c r="C79" s="40" t="s">
        <v>747</v>
      </c>
      <c r="D79" s="40" t="s">
        <v>62</v>
      </c>
      <c r="E79" s="40" t="s">
        <v>236</v>
      </c>
      <c r="F79" s="40" t="s">
        <v>60</v>
      </c>
      <c r="G79" s="40" t="s">
        <v>748</v>
      </c>
      <c r="H79" s="41">
        <v>220.33959999999999</v>
      </c>
      <c r="I79" s="40" t="s">
        <v>749</v>
      </c>
      <c r="J79" s="42" t="s">
        <v>66</v>
      </c>
      <c r="K79" s="42"/>
      <c r="L79" s="42"/>
      <c r="M79" s="42"/>
      <c r="N79" s="40" t="s">
        <v>612</v>
      </c>
      <c r="O79" s="46" t="s">
        <v>68</v>
      </c>
      <c r="P79" s="46"/>
      <c r="Q79" s="46" t="s">
        <v>100</v>
      </c>
      <c r="R79" s="60" t="s">
        <v>750</v>
      </c>
      <c r="S79" s="54" t="s">
        <v>751</v>
      </c>
      <c r="T79" s="55" t="s">
        <v>72</v>
      </c>
      <c r="U79" s="55" t="s">
        <v>430</v>
      </c>
      <c r="V79" s="43" t="s">
        <v>74</v>
      </c>
      <c r="W79" s="55" t="s">
        <v>612</v>
      </c>
      <c r="X79" s="55" t="s">
        <v>752</v>
      </c>
      <c r="Y79" s="55" t="s">
        <v>76</v>
      </c>
      <c r="Z79" s="56">
        <v>41737</v>
      </c>
      <c r="AA79" s="55" t="s">
        <v>753</v>
      </c>
      <c r="AB79" s="43" t="s">
        <v>105</v>
      </c>
      <c r="AC79" s="43" t="s">
        <v>105</v>
      </c>
      <c r="AD79" s="43" t="s">
        <v>105</v>
      </c>
      <c r="AE79" s="43" t="s">
        <v>105</v>
      </c>
      <c r="AF79" s="43" t="s">
        <v>105</v>
      </c>
      <c r="AG79" s="43" t="s">
        <v>105</v>
      </c>
      <c r="AH79" s="43" t="s">
        <v>105</v>
      </c>
      <c r="AI79" s="43" t="s">
        <v>105</v>
      </c>
      <c r="AJ79" s="43" t="s">
        <v>68</v>
      </c>
      <c r="AK79" s="44"/>
      <c r="AL79" s="44"/>
      <c r="AM79" s="45" t="s">
        <v>244</v>
      </c>
      <c r="AN79" s="45"/>
      <c r="AO79" s="45"/>
      <c r="AP79" s="45" t="str">
        <f t="shared" si="2"/>
        <v>НЕТ</v>
      </c>
      <c r="AQ79" s="45"/>
      <c r="AR79" s="45"/>
      <c r="AS79" s="40" t="s">
        <v>85</v>
      </c>
      <c r="AT79" s="59" t="s">
        <v>86</v>
      </c>
      <c r="AU79" s="59" t="s">
        <v>87</v>
      </c>
      <c r="AV79" s="59" t="s">
        <v>88</v>
      </c>
      <c r="AW79" s="46"/>
      <c r="AX79" s="46"/>
      <c r="AY79" s="40"/>
      <c r="AZ79" s="47"/>
      <c r="BA79" s="47"/>
      <c r="BB79" s="48"/>
      <c r="BC79" s="38"/>
      <c r="BD79" s="38"/>
      <c r="BE79" s="38"/>
      <c r="BF79" s="38"/>
      <c r="BG79" s="38"/>
      <c r="BH79" s="38"/>
    </row>
    <row r="80" spans="1:60" s="39" customFormat="1" ht="213" customHeight="1" x14ac:dyDescent="0.25">
      <c r="A80" s="40">
        <v>72</v>
      </c>
      <c r="B80" s="40" t="s">
        <v>60</v>
      </c>
      <c r="C80" s="40" t="s">
        <v>754</v>
      </c>
      <c r="D80" s="40" t="s">
        <v>62</v>
      </c>
      <c r="E80" s="40" t="s">
        <v>755</v>
      </c>
      <c r="F80" s="40" t="s">
        <v>60</v>
      </c>
      <c r="G80" s="40" t="s">
        <v>756</v>
      </c>
      <c r="H80" s="41">
        <v>280.98759999999999</v>
      </c>
      <c r="I80" s="40" t="s">
        <v>757</v>
      </c>
      <c r="J80" s="42" t="s">
        <v>66</v>
      </c>
      <c r="K80" s="42"/>
      <c r="L80" s="42"/>
      <c r="M80" s="42"/>
      <c r="N80" s="40" t="s">
        <v>439</v>
      </c>
      <c r="O80" s="46" t="s">
        <v>68</v>
      </c>
      <c r="P80" s="46"/>
      <c r="Q80" s="53" t="s">
        <v>69</v>
      </c>
      <c r="R80" s="53" t="s">
        <v>758</v>
      </c>
      <c r="S80" s="54" t="s">
        <v>759</v>
      </c>
      <c r="T80" s="55" t="s">
        <v>72</v>
      </c>
      <c r="U80" s="55" t="s">
        <v>430</v>
      </c>
      <c r="V80" s="43" t="s">
        <v>74</v>
      </c>
      <c r="W80" s="55" t="s">
        <v>444</v>
      </c>
      <c r="X80" s="55" t="s">
        <v>760</v>
      </c>
      <c r="Y80" s="55" t="s">
        <v>761</v>
      </c>
      <c r="Z80" s="56">
        <v>39766</v>
      </c>
      <c r="AA80" s="55" t="s">
        <v>762</v>
      </c>
      <c r="AB80" s="55" t="s">
        <v>78</v>
      </c>
      <c r="AC80" s="55" t="s">
        <v>763</v>
      </c>
      <c r="AD80" s="55">
        <v>527004515</v>
      </c>
      <c r="AE80" s="56">
        <v>42676</v>
      </c>
      <c r="AF80" s="55" t="s">
        <v>764</v>
      </c>
      <c r="AG80" s="56">
        <v>42676</v>
      </c>
      <c r="AH80" s="56">
        <v>46364</v>
      </c>
      <c r="AI80" s="55" t="s">
        <v>765</v>
      </c>
      <c r="AJ80" s="43" t="s">
        <v>68</v>
      </c>
      <c r="AK80" s="57" t="s">
        <v>82</v>
      </c>
      <c r="AL80" s="57"/>
      <c r="AM80" s="58" t="s">
        <v>83</v>
      </c>
      <c r="AN80" s="58"/>
      <c r="AO80" s="58"/>
      <c r="AP80" s="45" t="str">
        <f t="shared" si="2"/>
        <v>НЕТ</v>
      </c>
      <c r="AQ80" s="58"/>
      <c r="AR80" s="58"/>
      <c r="AS80" s="40" t="s">
        <v>85</v>
      </c>
      <c r="AT80" s="59" t="s">
        <v>86</v>
      </c>
      <c r="AU80" s="59" t="s">
        <v>87</v>
      </c>
      <c r="AV80" s="59" t="s">
        <v>88</v>
      </c>
      <c r="AW80" s="46"/>
      <c r="AX80" s="46"/>
      <c r="AY80" s="53"/>
      <c r="AZ80" s="92"/>
      <c r="BA80" s="92"/>
      <c r="BB80" s="48"/>
      <c r="BC80" s="38"/>
      <c r="BD80" s="38"/>
      <c r="BE80" s="38"/>
      <c r="BF80" s="38"/>
      <c r="BG80" s="38"/>
      <c r="BH80" s="38"/>
    </row>
    <row r="81" spans="1:60" s="39" customFormat="1" ht="125.25" customHeight="1" x14ac:dyDescent="0.25">
      <c r="A81" s="40">
        <v>73</v>
      </c>
      <c r="B81" s="40" t="s">
        <v>60</v>
      </c>
      <c r="C81" s="40" t="s">
        <v>766</v>
      </c>
      <c r="D81" s="40" t="s">
        <v>90</v>
      </c>
      <c r="E81" s="40" t="s">
        <v>217</v>
      </c>
      <c r="F81" s="40" t="s">
        <v>60</v>
      </c>
      <c r="G81" s="40" t="s">
        <v>334</v>
      </c>
      <c r="H81" s="41">
        <v>6.5297000000000001</v>
      </c>
      <c r="I81" s="40" t="s">
        <v>767</v>
      </c>
      <c r="J81" s="42" t="s">
        <v>94</v>
      </c>
      <c r="K81" s="42"/>
      <c r="L81" s="42"/>
      <c r="M81" s="42"/>
      <c r="N81" s="40" t="s">
        <v>768</v>
      </c>
      <c r="O81" s="40" t="s">
        <v>196</v>
      </c>
      <c r="P81" s="65">
        <v>43819</v>
      </c>
      <c r="Q81" s="40" t="s">
        <v>69</v>
      </c>
      <c r="R81" s="49" t="s">
        <v>769</v>
      </c>
      <c r="S81" s="50"/>
      <c r="T81" s="55" t="s">
        <v>72</v>
      </c>
      <c r="U81" s="55" t="s">
        <v>430</v>
      </c>
      <c r="V81" s="51" t="s">
        <v>94</v>
      </c>
      <c r="W81" s="51" t="s">
        <v>224</v>
      </c>
      <c r="X81" s="51">
        <v>65297</v>
      </c>
      <c r="Y81" s="51" t="s">
        <v>202</v>
      </c>
      <c r="Z81" s="51" t="s">
        <v>202</v>
      </c>
      <c r="AA81" s="51" t="s">
        <v>202</v>
      </c>
      <c r="AB81" s="51" t="s">
        <v>202</v>
      </c>
      <c r="AC81" s="51" t="s">
        <v>202</v>
      </c>
      <c r="AD81" s="51" t="s">
        <v>202</v>
      </c>
      <c r="AE81" s="51" t="s">
        <v>202</v>
      </c>
      <c r="AF81" s="51" t="s">
        <v>202</v>
      </c>
      <c r="AG81" s="51" t="s">
        <v>202</v>
      </c>
      <c r="AH81" s="51" t="s">
        <v>202</v>
      </c>
      <c r="AI81" s="51" t="s">
        <v>202</v>
      </c>
      <c r="AJ81" s="51" t="s">
        <v>202</v>
      </c>
      <c r="AK81" s="44" t="s">
        <v>119</v>
      </c>
      <c r="AL81" s="44"/>
      <c r="AM81" s="45" t="s">
        <v>244</v>
      </c>
      <c r="AN81" s="45"/>
      <c r="AO81" s="45"/>
      <c r="AP81" s="45" t="str">
        <f t="shared" si="2"/>
        <v>НЕТ</v>
      </c>
      <c r="AQ81" s="45"/>
      <c r="AR81" s="45"/>
      <c r="AS81" s="40"/>
      <c r="AT81" s="46"/>
      <c r="AU81" s="46"/>
      <c r="AV81" s="46"/>
      <c r="AW81" s="46"/>
      <c r="AX81" s="46"/>
      <c r="AY81" s="40"/>
      <c r="AZ81" s="47"/>
      <c r="BA81" s="47"/>
      <c r="BB81" s="48"/>
      <c r="BC81" s="38"/>
      <c r="BD81" s="38"/>
      <c r="BE81" s="38"/>
      <c r="BF81" s="38"/>
      <c r="BG81" s="38"/>
      <c r="BH81" s="38"/>
    </row>
    <row r="82" spans="1:60" s="39" customFormat="1" ht="228" customHeight="1" x14ac:dyDescent="0.25">
      <c r="A82" s="40">
        <v>74</v>
      </c>
      <c r="B82" s="40" t="s">
        <v>60</v>
      </c>
      <c r="C82" s="40" t="s">
        <v>770</v>
      </c>
      <c r="D82" s="40" t="s">
        <v>90</v>
      </c>
      <c r="E82" s="40" t="s">
        <v>91</v>
      </c>
      <c r="F82" s="40" t="s">
        <v>60</v>
      </c>
      <c r="G82" s="40" t="s">
        <v>771</v>
      </c>
      <c r="H82" s="41">
        <v>10.128299999999999</v>
      </c>
      <c r="I82" s="40" t="s">
        <v>772</v>
      </c>
      <c r="J82" s="42" t="s">
        <v>94</v>
      </c>
      <c r="K82" s="42" t="s">
        <v>95</v>
      </c>
      <c r="L82" s="42" t="s">
        <v>96</v>
      </c>
      <c r="M82" s="42" t="s">
        <v>97</v>
      </c>
      <c r="N82" s="40" t="s">
        <v>184</v>
      </c>
      <c r="O82" s="40" t="s">
        <v>99</v>
      </c>
      <c r="P82" s="40"/>
      <c r="Q82" s="40" t="s">
        <v>69</v>
      </c>
      <c r="R82" s="40" t="s">
        <v>222</v>
      </c>
      <c r="S82" s="43"/>
      <c r="T82" s="55" t="s">
        <v>72</v>
      </c>
      <c r="U82" s="55" t="s">
        <v>430</v>
      </c>
      <c r="V82" s="51" t="s">
        <v>94</v>
      </c>
      <c r="W82" s="43" t="s">
        <v>187</v>
      </c>
      <c r="X82" s="43" t="s">
        <v>773</v>
      </c>
      <c r="Y82" s="55" t="s">
        <v>76</v>
      </c>
      <c r="Z82" s="56">
        <v>42807</v>
      </c>
      <c r="AA82" s="55" t="s">
        <v>774</v>
      </c>
      <c r="AB82" s="43" t="s">
        <v>105</v>
      </c>
      <c r="AC82" s="43" t="s">
        <v>105</v>
      </c>
      <c r="AD82" s="43" t="s">
        <v>105</v>
      </c>
      <c r="AE82" s="43" t="s">
        <v>105</v>
      </c>
      <c r="AF82" s="43" t="s">
        <v>105</v>
      </c>
      <c r="AG82" s="43" t="s">
        <v>105</v>
      </c>
      <c r="AH82" s="43" t="s">
        <v>105</v>
      </c>
      <c r="AI82" s="43" t="s">
        <v>105</v>
      </c>
      <c r="AJ82" s="43" t="s">
        <v>68</v>
      </c>
      <c r="AK82" s="44"/>
      <c r="AL82" s="44"/>
      <c r="AM82" s="45" t="s">
        <v>244</v>
      </c>
      <c r="AN82" s="45"/>
      <c r="AO82" s="45"/>
      <c r="AP82" s="45" t="str">
        <f t="shared" si="2"/>
        <v>НЕТ</v>
      </c>
      <c r="AQ82" s="45"/>
      <c r="AR82" s="45"/>
      <c r="AS82" s="40"/>
      <c r="AT82" s="46"/>
      <c r="AU82" s="46"/>
      <c r="AV82" s="46"/>
      <c r="AW82" s="46"/>
      <c r="AX82" s="46"/>
      <c r="AY82" s="40"/>
      <c r="AZ82" s="47"/>
      <c r="BA82" s="47"/>
      <c r="BB82" s="48"/>
      <c r="BC82" s="38"/>
      <c r="BD82" s="38"/>
      <c r="BE82" s="38"/>
      <c r="BF82" s="38"/>
      <c r="BG82" s="38"/>
      <c r="BH82" s="38"/>
    </row>
    <row r="83" spans="1:60" s="39" customFormat="1" ht="246" customHeight="1" x14ac:dyDescent="0.25">
      <c r="A83" s="40">
        <v>75</v>
      </c>
      <c r="B83" s="40" t="s">
        <v>60</v>
      </c>
      <c r="C83" s="40" t="s">
        <v>775</v>
      </c>
      <c r="D83" s="40" t="s">
        <v>90</v>
      </c>
      <c r="E83" s="40" t="s">
        <v>91</v>
      </c>
      <c r="F83" s="40" t="s">
        <v>60</v>
      </c>
      <c r="G83" s="40" t="s">
        <v>776</v>
      </c>
      <c r="H83" s="41">
        <v>7.1121999999999996</v>
      </c>
      <c r="I83" s="40" t="s">
        <v>777</v>
      </c>
      <c r="J83" s="42" t="s">
        <v>94</v>
      </c>
      <c r="K83" s="42" t="s">
        <v>778</v>
      </c>
      <c r="L83" s="42" t="s">
        <v>96</v>
      </c>
      <c r="M83" s="42" t="s">
        <v>97</v>
      </c>
      <c r="N83" s="40" t="s">
        <v>184</v>
      </c>
      <c r="O83" s="40" t="s">
        <v>99</v>
      </c>
      <c r="P83" s="40"/>
      <c r="Q83" s="40" t="s">
        <v>69</v>
      </c>
      <c r="R83" s="40" t="s">
        <v>222</v>
      </c>
      <c r="S83" s="43"/>
      <c r="T83" s="55" t="s">
        <v>72</v>
      </c>
      <c r="U83" s="55" t="s">
        <v>430</v>
      </c>
      <c r="V83" s="51" t="s">
        <v>94</v>
      </c>
      <c r="W83" s="43" t="s">
        <v>187</v>
      </c>
      <c r="X83" s="43" t="s">
        <v>779</v>
      </c>
      <c r="Y83" s="55" t="s">
        <v>76</v>
      </c>
      <c r="Z83" s="56">
        <v>42807</v>
      </c>
      <c r="AA83" s="55" t="s">
        <v>780</v>
      </c>
      <c r="AB83" s="43" t="s">
        <v>105</v>
      </c>
      <c r="AC83" s="43" t="s">
        <v>105</v>
      </c>
      <c r="AD83" s="43" t="s">
        <v>105</v>
      </c>
      <c r="AE83" s="43" t="s">
        <v>105</v>
      </c>
      <c r="AF83" s="43" t="s">
        <v>105</v>
      </c>
      <c r="AG83" s="43" t="s">
        <v>105</v>
      </c>
      <c r="AH83" s="43" t="s">
        <v>105</v>
      </c>
      <c r="AI83" s="43" t="s">
        <v>105</v>
      </c>
      <c r="AJ83" s="43" t="s">
        <v>68</v>
      </c>
      <c r="AK83" s="44"/>
      <c r="AL83" s="44"/>
      <c r="AM83" s="45" t="s">
        <v>244</v>
      </c>
      <c r="AN83" s="45"/>
      <c r="AO83" s="45"/>
      <c r="AP83" s="45" t="str">
        <f t="shared" si="2"/>
        <v>НЕТ</v>
      </c>
      <c r="AQ83" s="45"/>
      <c r="AR83" s="45"/>
      <c r="AS83" s="40"/>
      <c r="AT83" s="46"/>
      <c r="AU83" s="46"/>
      <c r="AV83" s="46"/>
      <c r="AW83" s="46"/>
      <c r="AX83" s="46"/>
      <c r="AY83" s="40"/>
      <c r="AZ83" s="47"/>
      <c r="BA83" s="47"/>
      <c r="BB83" s="48"/>
      <c r="BC83" s="38"/>
      <c r="BD83" s="38"/>
      <c r="BE83" s="38"/>
      <c r="BF83" s="38"/>
      <c r="BG83" s="38"/>
      <c r="BH83" s="38"/>
    </row>
    <row r="84" spans="1:60" s="39" customFormat="1" ht="180" customHeight="1" x14ac:dyDescent="0.25">
      <c r="A84" s="40">
        <v>76</v>
      </c>
      <c r="B84" s="40" t="s">
        <v>60</v>
      </c>
      <c r="C84" s="40" t="s">
        <v>781</v>
      </c>
      <c r="D84" s="40" t="s">
        <v>90</v>
      </c>
      <c r="E84" s="40" t="s">
        <v>236</v>
      </c>
      <c r="F84" s="40" t="s">
        <v>687</v>
      </c>
      <c r="G84" s="40" t="s">
        <v>782</v>
      </c>
      <c r="H84" s="41">
        <v>1.5840000000000001</v>
      </c>
      <c r="I84" s="40" t="s">
        <v>783</v>
      </c>
      <c r="J84" s="42" t="s">
        <v>94</v>
      </c>
      <c r="K84" s="42"/>
      <c r="L84" s="42"/>
      <c r="M84" s="42"/>
      <c r="N84" s="40"/>
      <c r="O84" s="40"/>
      <c r="P84" s="40"/>
      <c r="Q84" s="40"/>
      <c r="R84" s="47"/>
      <c r="S84" s="54" t="s">
        <v>784</v>
      </c>
      <c r="T84" s="55" t="s">
        <v>72</v>
      </c>
      <c r="U84" s="55" t="s">
        <v>785</v>
      </c>
      <c r="V84" s="51" t="s">
        <v>94</v>
      </c>
      <c r="W84" s="55" t="s">
        <v>690</v>
      </c>
      <c r="X84" s="93">
        <v>15840</v>
      </c>
      <c r="Y84" s="93" t="s">
        <v>433</v>
      </c>
      <c r="Z84" s="94">
        <v>42419</v>
      </c>
      <c r="AA84" s="93" t="s">
        <v>786</v>
      </c>
      <c r="AB84" s="55" t="s">
        <v>78</v>
      </c>
      <c r="AC84" s="55" t="s">
        <v>696</v>
      </c>
      <c r="AD84" s="55">
        <v>7714276906</v>
      </c>
      <c r="AE84" s="56">
        <v>43027</v>
      </c>
      <c r="AF84" s="55" t="s">
        <v>787</v>
      </c>
      <c r="AG84" s="56">
        <v>43027</v>
      </c>
      <c r="AH84" s="56">
        <v>60914</v>
      </c>
      <c r="AI84" s="55" t="s">
        <v>708</v>
      </c>
      <c r="AJ84" s="43" t="s">
        <v>68</v>
      </c>
      <c r="AK84" s="95" t="s">
        <v>788</v>
      </c>
      <c r="AL84" s="66"/>
      <c r="AM84" s="67" t="s">
        <v>83</v>
      </c>
      <c r="AN84" s="67"/>
      <c r="AO84" s="67"/>
      <c r="AP84" s="45" t="str">
        <f t="shared" si="2"/>
        <v>НЕТ</v>
      </c>
      <c r="AQ84" s="67"/>
      <c r="AR84" s="67"/>
      <c r="AS84" s="40" t="s">
        <v>204</v>
      </c>
      <c r="AT84" s="40" t="s">
        <v>204</v>
      </c>
      <c r="AU84" s="40" t="s">
        <v>204</v>
      </c>
      <c r="AV84" s="40" t="s">
        <v>204</v>
      </c>
      <c r="AW84" s="46"/>
      <c r="AX84" s="46"/>
      <c r="AY84" s="47"/>
      <c r="AZ84" s="47"/>
      <c r="BA84" s="47"/>
      <c r="BB84" s="48"/>
      <c r="BC84" s="70"/>
      <c r="BD84" s="38"/>
      <c r="BE84" s="38"/>
      <c r="BF84" s="38"/>
      <c r="BG84" s="38"/>
      <c r="BH84" s="38"/>
    </row>
    <row r="85" spans="1:60" s="39" customFormat="1" ht="180" customHeight="1" x14ac:dyDescent="0.25">
      <c r="A85" s="40">
        <v>77</v>
      </c>
      <c r="B85" s="40" t="s">
        <v>60</v>
      </c>
      <c r="C85" s="40" t="s">
        <v>789</v>
      </c>
      <c r="D85" s="40" t="s">
        <v>90</v>
      </c>
      <c r="E85" s="40" t="s">
        <v>236</v>
      </c>
      <c r="F85" s="40" t="s">
        <v>687</v>
      </c>
      <c r="G85" s="40" t="s">
        <v>790</v>
      </c>
      <c r="H85" s="41">
        <v>3.02</v>
      </c>
      <c r="I85" s="40" t="s">
        <v>791</v>
      </c>
      <c r="J85" s="42" t="s">
        <v>94</v>
      </c>
      <c r="K85" s="42"/>
      <c r="L85" s="42"/>
      <c r="M85" s="42"/>
      <c r="N85" s="40" t="s">
        <v>690</v>
      </c>
      <c r="O85" s="40" t="s">
        <v>99</v>
      </c>
      <c r="P85" s="40"/>
      <c r="Q85" s="40" t="s">
        <v>69</v>
      </c>
      <c r="R85" s="40" t="s">
        <v>702</v>
      </c>
      <c r="S85" s="54" t="s">
        <v>792</v>
      </c>
      <c r="T85" s="55" t="s">
        <v>72</v>
      </c>
      <c r="U85" s="43" t="s">
        <v>785</v>
      </c>
      <c r="V85" s="51" t="s">
        <v>94</v>
      </c>
      <c r="W85" s="55" t="s">
        <v>690</v>
      </c>
      <c r="X85" s="43">
        <v>30200</v>
      </c>
      <c r="Y85" s="93" t="s">
        <v>433</v>
      </c>
      <c r="Z85" s="94">
        <v>42419</v>
      </c>
      <c r="AA85" s="55" t="s">
        <v>793</v>
      </c>
      <c r="AB85" s="55" t="s">
        <v>78</v>
      </c>
      <c r="AC85" s="55" t="s">
        <v>696</v>
      </c>
      <c r="AD85" s="55">
        <v>7714276906</v>
      </c>
      <c r="AE85" s="56">
        <v>43027</v>
      </c>
      <c r="AF85" s="55" t="s">
        <v>794</v>
      </c>
      <c r="AG85" s="56">
        <v>43027</v>
      </c>
      <c r="AH85" s="56">
        <v>60914</v>
      </c>
      <c r="AI85" s="55" t="s">
        <v>795</v>
      </c>
      <c r="AJ85" s="43" t="s">
        <v>68</v>
      </c>
      <c r="AK85" s="44" t="s">
        <v>82</v>
      </c>
      <c r="AL85" s="44"/>
      <c r="AM85" s="67" t="s">
        <v>83</v>
      </c>
      <c r="AN85" s="67"/>
      <c r="AO85" s="67"/>
      <c r="AP85" s="45" t="str">
        <f t="shared" si="2"/>
        <v>НЕТ</v>
      </c>
      <c r="AQ85" s="67"/>
      <c r="AR85" s="67"/>
      <c r="AS85" s="40" t="s">
        <v>85</v>
      </c>
      <c r="AT85" s="59" t="s">
        <v>86</v>
      </c>
      <c r="AU85" s="59" t="s">
        <v>87</v>
      </c>
      <c r="AV85" s="59" t="s">
        <v>88</v>
      </c>
      <c r="AW85" s="46"/>
      <c r="AX85" s="46"/>
      <c r="AY85" s="40"/>
      <c r="AZ85" s="47"/>
      <c r="BA85" s="47"/>
      <c r="BB85" s="48"/>
      <c r="BC85" s="38"/>
      <c r="BD85" s="38"/>
      <c r="BE85" s="38"/>
      <c r="BF85" s="38"/>
      <c r="BG85" s="38"/>
      <c r="BH85" s="38"/>
    </row>
    <row r="86" spans="1:60" s="39" customFormat="1" ht="180" customHeight="1" x14ac:dyDescent="0.25">
      <c r="A86" s="40">
        <v>78</v>
      </c>
      <c r="B86" s="40" t="s">
        <v>60</v>
      </c>
      <c r="C86" s="40" t="s">
        <v>796</v>
      </c>
      <c r="D86" s="40" t="s">
        <v>90</v>
      </c>
      <c r="E86" s="40" t="s">
        <v>236</v>
      </c>
      <c r="F86" s="40" t="s">
        <v>687</v>
      </c>
      <c r="G86" s="40" t="s">
        <v>797</v>
      </c>
      <c r="H86" s="41">
        <v>1.25</v>
      </c>
      <c r="I86" s="40" t="s">
        <v>798</v>
      </c>
      <c r="J86" s="42" t="s">
        <v>94</v>
      </c>
      <c r="K86" s="42"/>
      <c r="L86" s="42"/>
      <c r="M86" s="42"/>
      <c r="N86" s="40" t="s">
        <v>690</v>
      </c>
      <c r="O86" s="40" t="s">
        <v>99</v>
      </c>
      <c r="P86" s="40"/>
      <c r="Q86" s="40" t="s">
        <v>69</v>
      </c>
      <c r="R86" s="49" t="s">
        <v>799</v>
      </c>
      <c r="S86" s="54" t="s">
        <v>800</v>
      </c>
      <c r="T86" s="55" t="s">
        <v>72</v>
      </c>
      <c r="U86" s="51" t="s">
        <v>801</v>
      </c>
      <c r="V86" s="51" t="s">
        <v>94</v>
      </c>
      <c r="W86" s="55" t="s">
        <v>690</v>
      </c>
      <c r="X86" s="51">
        <v>12500</v>
      </c>
      <c r="Y86" s="55" t="s">
        <v>76</v>
      </c>
      <c r="Z86" s="56">
        <v>40829</v>
      </c>
      <c r="AA86" s="55" t="s">
        <v>802</v>
      </c>
      <c r="AB86" s="43" t="s">
        <v>105</v>
      </c>
      <c r="AC86" s="43" t="s">
        <v>105</v>
      </c>
      <c r="AD86" s="43" t="s">
        <v>105</v>
      </c>
      <c r="AE86" s="43" t="s">
        <v>105</v>
      </c>
      <c r="AF86" s="43" t="s">
        <v>105</v>
      </c>
      <c r="AG86" s="43" t="s">
        <v>105</v>
      </c>
      <c r="AH86" s="43" t="s">
        <v>105</v>
      </c>
      <c r="AI86" s="43" t="s">
        <v>105</v>
      </c>
      <c r="AJ86" s="43" t="s">
        <v>68</v>
      </c>
      <c r="AK86" s="44" t="s">
        <v>119</v>
      </c>
      <c r="AL86" s="44"/>
      <c r="AM86" s="45" t="s">
        <v>244</v>
      </c>
      <c r="AN86" s="45"/>
      <c r="AO86" s="45"/>
      <c r="AP86" s="45" t="str">
        <f t="shared" si="2"/>
        <v>НЕТ</v>
      </c>
      <c r="AQ86" s="45"/>
      <c r="AR86" s="45"/>
      <c r="AS86" s="40" t="s">
        <v>85</v>
      </c>
      <c r="AT86" s="59" t="s">
        <v>86</v>
      </c>
      <c r="AU86" s="59" t="s">
        <v>87</v>
      </c>
      <c r="AV86" s="59" t="s">
        <v>88</v>
      </c>
      <c r="AW86" s="46"/>
      <c r="AX86" s="46"/>
      <c r="AY86" s="40"/>
      <c r="AZ86" s="53"/>
      <c r="BA86" s="47"/>
      <c r="BB86" s="48"/>
      <c r="BC86" s="38"/>
      <c r="BD86" s="38"/>
      <c r="BE86" s="38"/>
      <c r="BF86" s="38"/>
      <c r="BG86" s="38"/>
      <c r="BH86" s="38"/>
    </row>
    <row r="87" spans="1:60" s="39" customFormat="1" ht="168" customHeight="1" x14ac:dyDescent="0.25">
      <c r="A87" s="40">
        <v>79</v>
      </c>
      <c r="B87" s="40" t="s">
        <v>60</v>
      </c>
      <c r="C87" s="40" t="s">
        <v>803</v>
      </c>
      <c r="D87" s="40" t="s">
        <v>90</v>
      </c>
      <c r="E87" s="40" t="s">
        <v>236</v>
      </c>
      <c r="F87" s="40" t="s">
        <v>60</v>
      </c>
      <c r="G87" s="96" t="s">
        <v>804</v>
      </c>
      <c r="H87" s="41">
        <v>23.8001</v>
      </c>
      <c r="I87" s="40" t="s">
        <v>805</v>
      </c>
      <c r="J87" s="42" t="s">
        <v>66</v>
      </c>
      <c r="K87" s="42"/>
      <c r="L87" s="42"/>
      <c r="M87" s="42"/>
      <c r="N87" s="40" t="s">
        <v>806</v>
      </c>
      <c r="O87" s="40" t="s">
        <v>99</v>
      </c>
      <c r="P87" s="40"/>
      <c r="Q87" s="40" t="s">
        <v>69</v>
      </c>
      <c r="R87" s="40" t="s">
        <v>807</v>
      </c>
      <c r="S87" s="54" t="s">
        <v>808</v>
      </c>
      <c r="T87" s="55" t="s">
        <v>72</v>
      </c>
      <c r="U87" s="43" t="s">
        <v>348</v>
      </c>
      <c r="V87" s="43" t="s">
        <v>74</v>
      </c>
      <c r="W87" s="43" t="s">
        <v>612</v>
      </c>
      <c r="X87" s="43" t="s">
        <v>809</v>
      </c>
      <c r="Y87" s="43" t="s">
        <v>810</v>
      </c>
      <c r="Z87" s="71" t="s">
        <v>811</v>
      </c>
      <c r="AA87" s="71" t="s">
        <v>812</v>
      </c>
      <c r="AB87" s="43" t="s">
        <v>105</v>
      </c>
      <c r="AC87" s="43" t="s">
        <v>105</v>
      </c>
      <c r="AD87" s="43" t="s">
        <v>105</v>
      </c>
      <c r="AE87" s="43" t="s">
        <v>105</v>
      </c>
      <c r="AF87" s="43" t="s">
        <v>105</v>
      </c>
      <c r="AG87" s="43" t="s">
        <v>105</v>
      </c>
      <c r="AH87" s="43" t="s">
        <v>105</v>
      </c>
      <c r="AI87" s="43" t="s">
        <v>105</v>
      </c>
      <c r="AJ87" s="43" t="s">
        <v>68</v>
      </c>
      <c r="AK87" s="44" t="s">
        <v>82</v>
      </c>
      <c r="AL87" s="44"/>
      <c r="AM87" s="45" t="s">
        <v>83</v>
      </c>
      <c r="AN87" s="45"/>
      <c r="AO87" s="45"/>
      <c r="AP87" s="45" t="str">
        <f t="shared" si="2"/>
        <v>НЕТ</v>
      </c>
      <c r="AQ87" s="45"/>
      <c r="AR87" s="45"/>
      <c r="AS87" s="40" t="s">
        <v>85</v>
      </c>
      <c r="AT87" s="59" t="s">
        <v>86</v>
      </c>
      <c r="AU87" s="59" t="s">
        <v>87</v>
      </c>
      <c r="AV87" s="59" t="s">
        <v>88</v>
      </c>
      <c r="AW87" s="46"/>
      <c r="AX87" s="46"/>
      <c r="AY87" s="40"/>
      <c r="AZ87" s="47"/>
      <c r="BA87" s="47"/>
      <c r="BB87" s="48"/>
      <c r="BC87" s="38"/>
      <c r="BD87" s="38"/>
      <c r="BE87" s="38"/>
      <c r="BF87" s="38"/>
      <c r="BG87" s="38"/>
      <c r="BH87" s="38"/>
    </row>
    <row r="88" spans="1:60" s="39" customFormat="1" ht="166.5" customHeight="1" x14ac:dyDescent="0.25">
      <c r="A88" s="40">
        <v>80</v>
      </c>
      <c r="B88" s="40" t="s">
        <v>60</v>
      </c>
      <c r="C88" s="40" t="s">
        <v>813</v>
      </c>
      <c r="D88" s="40" t="s">
        <v>90</v>
      </c>
      <c r="E88" s="40" t="s">
        <v>333</v>
      </c>
      <c r="F88" s="40" t="s">
        <v>60</v>
      </c>
      <c r="G88" s="40" t="s">
        <v>814</v>
      </c>
      <c r="H88" s="41">
        <v>3.1469</v>
      </c>
      <c r="I88" s="40" t="s">
        <v>815</v>
      </c>
      <c r="J88" s="42" t="s">
        <v>94</v>
      </c>
      <c r="K88" s="42"/>
      <c r="L88" s="42"/>
      <c r="M88" s="42"/>
      <c r="N88" s="40" t="s">
        <v>337</v>
      </c>
      <c r="O88" s="40" t="s">
        <v>99</v>
      </c>
      <c r="P88" s="40"/>
      <c r="Q88" s="40" t="s">
        <v>100</v>
      </c>
      <c r="R88" s="40" t="s">
        <v>816</v>
      </c>
      <c r="S88" s="54" t="s">
        <v>817</v>
      </c>
      <c r="T88" s="55" t="s">
        <v>72</v>
      </c>
      <c r="U88" s="43" t="s">
        <v>73</v>
      </c>
      <c r="V88" s="43" t="s">
        <v>94</v>
      </c>
      <c r="W88" s="43" t="s">
        <v>341</v>
      </c>
      <c r="X88" s="43">
        <v>31469</v>
      </c>
      <c r="Y88" s="55" t="s">
        <v>76</v>
      </c>
      <c r="Z88" s="56">
        <v>42779</v>
      </c>
      <c r="AA88" s="55" t="s">
        <v>818</v>
      </c>
      <c r="AB88" s="43" t="s">
        <v>105</v>
      </c>
      <c r="AC88" s="43" t="s">
        <v>105</v>
      </c>
      <c r="AD88" s="43" t="s">
        <v>105</v>
      </c>
      <c r="AE88" s="43" t="s">
        <v>105</v>
      </c>
      <c r="AF88" s="43" t="s">
        <v>105</v>
      </c>
      <c r="AG88" s="43" t="s">
        <v>105</v>
      </c>
      <c r="AH88" s="43" t="s">
        <v>105</v>
      </c>
      <c r="AI88" s="43" t="s">
        <v>105</v>
      </c>
      <c r="AJ88" s="43" t="s">
        <v>819</v>
      </c>
      <c r="AK88" s="44"/>
      <c r="AL88" s="44"/>
      <c r="AM88" s="45" t="s">
        <v>244</v>
      </c>
      <c r="AN88" s="45"/>
      <c r="AO88" s="45"/>
      <c r="AP88" s="45" t="str">
        <f t="shared" si="2"/>
        <v>НЕТ</v>
      </c>
      <c r="AQ88" s="45"/>
      <c r="AR88" s="45"/>
      <c r="AS88" s="40" t="s">
        <v>85</v>
      </c>
      <c r="AT88" s="59" t="s">
        <v>86</v>
      </c>
      <c r="AU88" s="59" t="s">
        <v>87</v>
      </c>
      <c r="AV88" s="59" t="s">
        <v>88</v>
      </c>
      <c r="AW88" s="46"/>
      <c r="AX88" s="46"/>
      <c r="AY88" s="40"/>
      <c r="AZ88" s="47"/>
      <c r="BA88" s="47"/>
      <c r="BB88" s="48"/>
      <c r="BC88" s="38"/>
      <c r="BD88" s="38"/>
      <c r="BE88" s="38"/>
      <c r="BF88" s="38"/>
      <c r="BG88" s="38"/>
      <c r="BH88" s="38"/>
    </row>
    <row r="89" spans="1:60" s="39" customFormat="1" ht="178.5" customHeight="1" x14ac:dyDescent="0.25">
      <c r="A89" s="40">
        <v>81</v>
      </c>
      <c r="B89" s="40" t="s">
        <v>60</v>
      </c>
      <c r="C89" s="40" t="s">
        <v>820</v>
      </c>
      <c r="D89" s="40" t="s">
        <v>90</v>
      </c>
      <c r="E89" s="40" t="s">
        <v>821</v>
      </c>
      <c r="F89" s="40" t="s">
        <v>60</v>
      </c>
      <c r="G89" s="96" t="s">
        <v>804</v>
      </c>
      <c r="H89" s="41">
        <v>30.7882</v>
      </c>
      <c r="I89" s="40" t="s">
        <v>822</v>
      </c>
      <c r="J89" s="42" t="s">
        <v>66</v>
      </c>
      <c r="K89" s="42"/>
      <c r="L89" s="42"/>
      <c r="M89" s="42"/>
      <c r="N89" s="40" t="s">
        <v>612</v>
      </c>
      <c r="O89" s="40" t="s">
        <v>99</v>
      </c>
      <c r="P89" s="40"/>
      <c r="Q89" s="40" t="s">
        <v>69</v>
      </c>
      <c r="R89" s="53" t="s">
        <v>816</v>
      </c>
      <c r="S89" s="54" t="s">
        <v>823</v>
      </c>
      <c r="T89" s="55" t="s">
        <v>72</v>
      </c>
      <c r="U89" s="55" t="s">
        <v>824</v>
      </c>
      <c r="V89" s="55" t="s">
        <v>74</v>
      </c>
      <c r="W89" s="55" t="s">
        <v>612</v>
      </c>
      <c r="X89" s="55" t="s">
        <v>825</v>
      </c>
      <c r="Y89" s="55" t="s">
        <v>76</v>
      </c>
      <c r="Z89" s="56">
        <v>42097</v>
      </c>
      <c r="AA89" s="55" t="s">
        <v>826</v>
      </c>
      <c r="AB89" s="43" t="s">
        <v>105</v>
      </c>
      <c r="AC89" s="43" t="s">
        <v>105</v>
      </c>
      <c r="AD89" s="43" t="s">
        <v>105</v>
      </c>
      <c r="AE89" s="43" t="s">
        <v>105</v>
      </c>
      <c r="AF89" s="43" t="s">
        <v>105</v>
      </c>
      <c r="AG89" s="43" t="s">
        <v>105</v>
      </c>
      <c r="AH89" s="43" t="s">
        <v>105</v>
      </c>
      <c r="AI89" s="43" t="s">
        <v>105</v>
      </c>
      <c r="AJ89" s="43" t="s">
        <v>819</v>
      </c>
      <c r="AK89" s="57"/>
      <c r="AL89" s="57"/>
      <c r="AM89" s="58" t="s">
        <v>244</v>
      </c>
      <c r="AN89" s="58"/>
      <c r="AO89" s="58"/>
      <c r="AP89" s="45" t="str">
        <f t="shared" si="2"/>
        <v>НЕТ</v>
      </c>
      <c r="AQ89" s="58"/>
      <c r="AR89" s="58"/>
      <c r="AS89" s="40" t="s">
        <v>85</v>
      </c>
      <c r="AT89" s="59" t="s">
        <v>86</v>
      </c>
      <c r="AU89" s="59" t="s">
        <v>87</v>
      </c>
      <c r="AV89" s="59" t="s">
        <v>88</v>
      </c>
      <c r="AW89" s="46"/>
      <c r="AX89" s="46"/>
      <c r="AY89" s="53"/>
      <c r="AZ89" s="47"/>
      <c r="BA89" s="47"/>
      <c r="BB89" s="48"/>
      <c r="BC89" s="38"/>
      <c r="BD89" s="38"/>
      <c r="BE89" s="38"/>
      <c r="BF89" s="38"/>
      <c r="BG89" s="38"/>
      <c r="BH89" s="38"/>
    </row>
    <row r="90" spans="1:60" s="39" customFormat="1" ht="151.5" customHeight="1" x14ac:dyDescent="0.25">
      <c r="A90" s="40">
        <v>82</v>
      </c>
      <c r="B90" s="40" t="s">
        <v>60</v>
      </c>
      <c r="C90" s="40" t="s">
        <v>827</v>
      </c>
      <c r="D90" s="40" t="s">
        <v>90</v>
      </c>
      <c r="E90" s="40" t="s">
        <v>821</v>
      </c>
      <c r="F90" s="40" t="s">
        <v>60</v>
      </c>
      <c r="G90" s="96" t="s">
        <v>804</v>
      </c>
      <c r="H90" s="41">
        <v>126.05029999999999</v>
      </c>
      <c r="I90" s="40" t="s">
        <v>828</v>
      </c>
      <c r="J90" s="42" t="s">
        <v>66</v>
      </c>
      <c r="K90" s="42"/>
      <c r="L90" s="42"/>
      <c r="M90" s="42"/>
      <c r="N90" s="40" t="s">
        <v>612</v>
      </c>
      <c r="O90" s="40" t="s">
        <v>99</v>
      </c>
      <c r="P90" s="40"/>
      <c r="Q90" s="40" t="s">
        <v>100</v>
      </c>
      <c r="R90" s="40" t="s">
        <v>222</v>
      </c>
      <c r="S90" s="54" t="s">
        <v>829</v>
      </c>
      <c r="T90" s="55" t="s">
        <v>72</v>
      </c>
      <c r="U90" s="55" t="s">
        <v>824</v>
      </c>
      <c r="V90" s="55" t="s">
        <v>74</v>
      </c>
      <c r="W90" s="55" t="s">
        <v>612</v>
      </c>
      <c r="X90" s="43" t="s">
        <v>830</v>
      </c>
      <c r="Y90" s="55" t="s">
        <v>76</v>
      </c>
      <c r="Z90" s="56">
        <v>42097</v>
      </c>
      <c r="AA90" s="55" t="s">
        <v>831</v>
      </c>
      <c r="AB90" s="43" t="s">
        <v>105</v>
      </c>
      <c r="AC90" s="43" t="s">
        <v>105</v>
      </c>
      <c r="AD90" s="43" t="s">
        <v>105</v>
      </c>
      <c r="AE90" s="43" t="s">
        <v>105</v>
      </c>
      <c r="AF90" s="43" t="s">
        <v>105</v>
      </c>
      <c r="AG90" s="43" t="s">
        <v>105</v>
      </c>
      <c r="AH90" s="43" t="s">
        <v>105</v>
      </c>
      <c r="AI90" s="43" t="s">
        <v>105</v>
      </c>
      <c r="AJ90" s="43" t="s">
        <v>819</v>
      </c>
      <c r="AK90" s="44"/>
      <c r="AL90" s="44"/>
      <c r="AM90" s="58" t="s">
        <v>244</v>
      </c>
      <c r="AN90" s="58"/>
      <c r="AO90" s="58"/>
      <c r="AP90" s="45" t="str">
        <f t="shared" si="2"/>
        <v>НЕТ</v>
      </c>
      <c r="AQ90" s="58"/>
      <c r="AR90" s="58"/>
      <c r="AS90" s="40" t="s">
        <v>85</v>
      </c>
      <c r="AT90" s="59" t="s">
        <v>86</v>
      </c>
      <c r="AU90" s="59" t="s">
        <v>87</v>
      </c>
      <c r="AV90" s="59" t="s">
        <v>88</v>
      </c>
      <c r="AW90" s="46"/>
      <c r="AX90" s="46"/>
      <c r="AY90" s="40"/>
      <c r="AZ90" s="47"/>
      <c r="BA90" s="47"/>
      <c r="BB90" s="48"/>
      <c r="BC90" s="38"/>
      <c r="BD90" s="38"/>
      <c r="BE90" s="38"/>
      <c r="BF90" s="38"/>
      <c r="BG90" s="38"/>
      <c r="BH90" s="38"/>
    </row>
    <row r="91" spans="1:60" s="39" customFormat="1" ht="147" customHeight="1" x14ac:dyDescent="0.25">
      <c r="A91" s="40">
        <v>83</v>
      </c>
      <c r="B91" s="40" t="s">
        <v>60</v>
      </c>
      <c r="C91" s="40" t="s">
        <v>832</v>
      </c>
      <c r="D91" s="40" t="s">
        <v>90</v>
      </c>
      <c r="E91" s="40" t="s">
        <v>236</v>
      </c>
      <c r="F91" s="40" t="s">
        <v>60</v>
      </c>
      <c r="G91" s="40" t="s">
        <v>833</v>
      </c>
      <c r="H91" s="41">
        <v>1560.4096999999999</v>
      </c>
      <c r="I91" s="40" t="s">
        <v>834</v>
      </c>
      <c r="J91" s="42" t="s">
        <v>66</v>
      </c>
      <c r="K91" s="42"/>
      <c r="L91" s="42"/>
      <c r="M91" s="42"/>
      <c r="N91" s="40" t="s">
        <v>835</v>
      </c>
      <c r="O91" s="40" t="s">
        <v>99</v>
      </c>
      <c r="P91" s="40"/>
      <c r="Q91" s="40" t="s">
        <v>69</v>
      </c>
      <c r="R91" s="40" t="s">
        <v>428</v>
      </c>
      <c r="S91" s="54" t="s">
        <v>836</v>
      </c>
      <c r="T91" s="55" t="s">
        <v>72</v>
      </c>
      <c r="U91" s="55" t="s">
        <v>824</v>
      </c>
      <c r="V91" s="55" t="s">
        <v>74</v>
      </c>
      <c r="W91" s="55" t="s">
        <v>612</v>
      </c>
      <c r="X91" s="43" t="s">
        <v>837</v>
      </c>
      <c r="Y91" s="55" t="s">
        <v>76</v>
      </c>
      <c r="Z91" s="56">
        <v>42097</v>
      </c>
      <c r="AA91" s="55" t="s">
        <v>838</v>
      </c>
      <c r="AB91" s="43" t="s">
        <v>105</v>
      </c>
      <c r="AC91" s="43" t="s">
        <v>105</v>
      </c>
      <c r="AD91" s="43" t="s">
        <v>105</v>
      </c>
      <c r="AE91" s="43" t="s">
        <v>105</v>
      </c>
      <c r="AF91" s="43" t="s">
        <v>105</v>
      </c>
      <c r="AG91" s="43" t="s">
        <v>105</v>
      </c>
      <c r="AH91" s="43" t="s">
        <v>105</v>
      </c>
      <c r="AI91" s="43" t="s">
        <v>105</v>
      </c>
      <c r="AJ91" s="43" t="s">
        <v>819</v>
      </c>
      <c r="AK91" s="44"/>
      <c r="AL91" s="44"/>
      <c r="AM91" s="58" t="s">
        <v>244</v>
      </c>
      <c r="AN91" s="58"/>
      <c r="AO91" s="58"/>
      <c r="AP91" s="45" t="str">
        <f t="shared" si="2"/>
        <v>НЕТ</v>
      </c>
      <c r="AQ91" s="58"/>
      <c r="AR91" s="58"/>
      <c r="AS91" s="40" t="s">
        <v>85</v>
      </c>
      <c r="AT91" s="59" t="s">
        <v>86</v>
      </c>
      <c r="AU91" s="59" t="s">
        <v>87</v>
      </c>
      <c r="AV91" s="59" t="s">
        <v>88</v>
      </c>
      <c r="AW91" s="46"/>
      <c r="AX91" s="46"/>
      <c r="AY91" s="40"/>
      <c r="AZ91" s="47"/>
      <c r="BA91" s="47"/>
      <c r="BB91" s="48"/>
      <c r="BC91" s="38"/>
      <c r="BD91" s="38"/>
      <c r="BE91" s="38"/>
      <c r="BF91" s="38"/>
      <c r="BG91" s="38"/>
      <c r="BH91" s="38"/>
    </row>
    <row r="92" spans="1:60" s="39" customFormat="1" ht="169.5" customHeight="1" x14ac:dyDescent="0.25">
      <c r="A92" s="40">
        <v>84</v>
      </c>
      <c r="B92" s="40" t="s">
        <v>60</v>
      </c>
      <c r="C92" s="40" t="s">
        <v>839</v>
      </c>
      <c r="D92" s="40" t="s">
        <v>90</v>
      </c>
      <c r="E92" s="40" t="s">
        <v>821</v>
      </c>
      <c r="F92" s="40" t="s">
        <v>60</v>
      </c>
      <c r="G92" s="96" t="s">
        <v>804</v>
      </c>
      <c r="H92" s="41">
        <v>2.1758000000000002</v>
      </c>
      <c r="I92" s="40" t="s">
        <v>840</v>
      </c>
      <c r="J92" s="42" t="s">
        <v>66</v>
      </c>
      <c r="K92" s="42"/>
      <c r="L92" s="42"/>
      <c r="M92" s="42"/>
      <c r="N92" s="40" t="s">
        <v>612</v>
      </c>
      <c r="O92" s="40" t="s">
        <v>99</v>
      </c>
      <c r="P92" s="40"/>
      <c r="Q92" s="40" t="s">
        <v>69</v>
      </c>
      <c r="R92" s="40" t="s">
        <v>222</v>
      </c>
      <c r="S92" s="54" t="s">
        <v>841</v>
      </c>
      <c r="T92" s="55" t="s">
        <v>72</v>
      </c>
      <c r="U92" s="55" t="s">
        <v>824</v>
      </c>
      <c r="V92" s="55" t="s">
        <v>74</v>
      </c>
      <c r="W92" s="55" t="s">
        <v>612</v>
      </c>
      <c r="X92" s="43" t="s">
        <v>842</v>
      </c>
      <c r="Y92" s="55" t="s">
        <v>76</v>
      </c>
      <c r="Z92" s="56">
        <v>42097</v>
      </c>
      <c r="AA92" s="55" t="s">
        <v>843</v>
      </c>
      <c r="AB92" s="43" t="s">
        <v>105</v>
      </c>
      <c r="AC92" s="43" t="s">
        <v>105</v>
      </c>
      <c r="AD92" s="43" t="s">
        <v>105</v>
      </c>
      <c r="AE92" s="43" t="s">
        <v>105</v>
      </c>
      <c r="AF92" s="43" t="s">
        <v>105</v>
      </c>
      <c r="AG92" s="43" t="s">
        <v>105</v>
      </c>
      <c r="AH92" s="43" t="s">
        <v>105</v>
      </c>
      <c r="AI92" s="43" t="s">
        <v>105</v>
      </c>
      <c r="AJ92" s="43" t="s">
        <v>819</v>
      </c>
      <c r="AK92" s="44"/>
      <c r="AL92" s="44"/>
      <c r="AM92" s="58" t="s">
        <v>244</v>
      </c>
      <c r="AN92" s="58"/>
      <c r="AO92" s="58"/>
      <c r="AP92" s="45" t="str">
        <f t="shared" si="2"/>
        <v>НЕТ</v>
      </c>
      <c r="AQ92" s="58"/>
      <c r="AR92" s="58"/>
      <c r="AS92" s="40" t="s">
        <v>85</v>
      </c>
      <c r="AT92" s="59" t="s">
        <v>86</v>
      </c>
      <c r="AU92" s="59" t="s">
        <v>87</v>
      </c>
      <c r="AV92" s="59" t="s">
        <v>88</v>
      </c>
      <c r="AW92" s="46"/>
      <c r="AX92" s="46"/>
      <c r="AY92" s="40"/>
      <c r="AZ92" s="47"/>
      <c r="BA92" s="47"/>
      <c r="BB92" s="48"/>
      <c r="BC92" s="38"/>
      <c r="BD92" s="38"/>
      <c r="BE92" s="38"/>
      <c r="BF92" s="38"/>
      <c r="BG92" s="38"/>
      <c r="BH92" s="38"/>
    </row>
    <row r="93" spans="1:60" s="39" customFormat="1" ht="201.75" customHeight="1" x14ac:dyDescent="0.25">
      <c r="A93" s="40">
        <v>85</v>
      </c>
      <c r="B93" s="40" t="s">
        <v>60</v>
      </c>
      <c r="C93" s="40" t="s">
        <v>844</v>
      </c>
      <c r="D93" s="40" t="s">
        <v>90</v>
      </c>
      <c r="E93" s="40" t="s">
        <v>821</v>
      </c>
      <c r="F93" s="40" t="s">
        <v>60</v>
      </c>
      <c r="G93" s="96" t="s">
        <v>804</v>
      </c>
      <c r="H93" s="41">
        <v>35.909399999999998</v>
      </c>
      <c r="I93" s="40" t="s">
        <v>845</v>
      </c>
      <c r="J93" s="42" t="s">
        <v>66</v>
      </c>
      <c r="K93" s="42"/>
      <c r="L93" s="42"/>
      <c r="M93" s="42"/>
      <c r="N93" s="40" t="s">
        <v>612</v>
      </c>
      <c r="O93" s="40" t="s">
        <v>99</v>
      </c>
      <c r="P93" s="40"/>
      <c r="Q93" s="40" t="s">
        <v>100</v>
      </c>
      <c r="R93" s="53" t="s">
        <v>222</v>
      </c>
      <c r="S93" s="54" t="s">
        <v>846</v>
      </c>
      <c r="T93" s="55" t="s">
        <v>72</v>
      </c>
      <c r="U93" s="55" t="s">
        <v>824</v>
      </c>
      <c r="V93" s="55" t="s">
        <v>74</v>
      </c>
      <c r="W93" s="55" t="s">
        <v>612</v>
      </c>
      <c r="X93" s="55" t="s">
        <v>847</v>
      </c>
      <c r="Y93" s="55" t="s">
        <v>76</v>
      </c>
      <c r="Z93" s="56">
        <v>42097</v>
      </c>
      <c r="AA93" s="55" t="s">
        <v>848</v>
      </c>
      <c r="AB93" s="43" t="s">
        <v>105</v>
      </c>
      <c r="AC93" s="43" t="s">
        <v>105</v>
      </c>
      <c r="AD93" s="43" t="s">
        <v>105</v>
      </c>
      <c r="AE93" s="43" t="s">
        <v>105</v>
      </c>
      <c r="AF93" s="43" t="s">
        <v>105</v>
      </c>
      <c r="AG93" s="43" t="s">
        <v>105</v>
      </c>
      <c r="AH93" s="43" t="s">
        <v>105</v>
      </c>
      <c r="AI93" s="43" t="s">
        <v>105</v>
      </c>
      <c r="AJ93" s="43" t="s">
        <v>819</v>
      </c>
      <c r="AK93" s="57"/>
      <c r="AL93" s="57"/>
      <c r="AM93" s="58" t="s">
        <v>244</v>
      </c>
      <c r="AN93" s="58"/>
      <c r="AO93" s="58"/>
      <c r="AP93" s="45" t="str">
        <f t="shared" si="2"/>
        <v>НЕТ</v>
      </c>
      <c r="AQ93" s="58"/>
      <c r="AR93" s="58"/>
      <c r="AS93" s="40" t="s">
        <v>85</v>
      </c>
      <c r="AT93" s="59" t="s">
        <v>86</v>
      </c>
      <c r="AU93" s="59" t="s">
        <v>87</v>
      </c>
      <c r="AV93" s="59" t="s">
        <v>88</v>
      </c>
      <c r="AW93" s="46"/>
      <c r="AX93" s="46"/>
      <c r="AY93" s="53"/>
      <c r="AZ93" s="47"/>
      <c r="BA93" s="47"/>
      <c r="BB93" s="48"/>
      <c r="BC93" s="38"/>
      <c r="BD93" s="38"/>
      <c r="BE93" s="38"/>
      <c r="BF93" s="38"/>
      <c r="BG93" s="38"/>
      <c r="BH93" s="38"/>
    </row>
    <row r="94" spans="1:60" s="39" customFormat="1" ht="206.25" customHeight="1" x14ac:dyDescent="0.25">
      <c r="A94" s="40">
        <v>86</v>
      </c>
      <c r="B94" s="40" t="s">
        <v>60</v>
      </c>
      <c r="C94" s="40" t="s">
        <v>849</v>
      </c>
      <c r="D94" s="40" t="s">
        <v>90</v>
      </c>
      <c r="E94" s="40" t="s">
        <v>821</v>
      </c>
      <c r="F94" s="40" t="s">
        <v>60</v>
      </c>
      <c r="G94" s="40" t="s">
        <v>850</v>
      </c>
      <c r="H94" s="41">
        <v>4.7824</v>
      </c>
      <c r="I94" s="40" t="s">
        <v>851</v>
      </c>
      <c r="J94" s="42" t="s">
        <v>66</v>
      </c>
      <c r="K94" s="42"/>
      <c r="L94" s="42"/>
      <c r="M94" s="42"/>
      <c r="N94" s="40" t="s">
        <v>612</v>
      </c>
      <c r="O94" s="40" t="s">
        <v>99</v>
      </c>
      <c r="P94" s="40"/>
      <c r="Q94" s="40" t="s">
        <v>100</v>
      </c>
      <c r="R94" s="40" t="s">
        <v>428</v>
      </c>
      <c r="S94" s="54" t="s">
        <v>852</v>
      </c>
      <c r="T94" s="55" t="s">
        <v>72</v>
      </c>
      <c r="U94" s="55" t="s">
        <v>824</v>
      </c>
      <c r="V94" s="55" t="s">
        <v>74</v>
      </c>
      <c r="W94" s="55" t="s">
        <v>612</v>
      </c>
      <c r="X94" s="43" t="s">
        <v>853</v>
      </c>
      <c r="Y94" s="55" t="s">
        <v>76</v>
      </c>
      <c r="Z94" s="56">
        <v>42097</v>
      </c>
      <c r="AA94" s="55" t="s">
        <v>854</v>
      </c>
      <c r="AB94" s="43" t="s">
        <v>105</v>
      </c>
      <c r="AC94" s="43" t="s">
        <v>105</v>
      </c>
      <c r="AD94" s="43" t="s">
        <v>105</v>
      </c>
      <c r="AE94" s="43" t="s">
        <v>105</v>
      </c>
      <c r="AF94" s="43" t="s">
        <v>105</v>
      </c>
      <c r="AG94" s="43" t="s">
        <v>105</v>
      </c>
      <c r="AH94" s="43" t="s">
        <v>105</v>
      </c>
      <c r="AI94" s="43" t="s">
        <v>105</v>
      </c>
      <c r="AJ94" s="43" t="s">
        <v>819</v>
      </c>
      <c r="AK94" s="44"/>
      <c r="AL94" s="44"/>
      <c r="AM94" s="58" t="s">
        <v>244</v>
      </c>
      <c r="AN94" s="58"/>
      <c r="AO94" s="58"/>
      <c r="AP94" s="45" t="str">
        <f t="shared" si="2"/>
        <v>НЕТ</v>
      </c>
      <c r="AQ94" s="58"/>
      <c r="AR94" s="58"/>
      <c r="AS94" s="40" t="s">
        <v>85</v>
      </c>
      <c r="AT94" s="59" t="s">
        <v>86</v>
      </c>
      <c r="AU94" s="59" t="s">
        <v>87</v>
      </c>
      <c r="AV94" s="59" t="s">
        <v>88</v>
      </c>
      <c r="AW94" s="46"/>
      <c r="AX94" s="46"/>
      <c r="AY94" s="40"/>
      <c r="AZ94" s="97" t="s">
        <v>855</v>
      </c>
      <c r="BA94" s="47"/>
      <c r="BB94" s="48"/>
      <c r="BC94" s="38"/>
      <c r="BD94" s="38"/>
      <c r="BE94" s="38"/>
      <c r="BF94" s="38"/>
      <c r="BG94" s="38"/>
      <c r="BH94" s="38"/>
    </row>
    <row r="95" spans="1:60" s="39" customFormat="1" ht="198" customHeight="1" x14ac:dyDescent="0.25">
      <c r="A95" s="40">
        <v>87</v>
      </c>
      <c r="B95" s="40" t="s">
        <v>60</v>
      </c>
      <c r="C95" s="40" t="s">
        <v>856</v>
      </c>
      <c r="D95" s="40" t="s">
        <v>90</v>
      </c>
      <c r="E95" s="40" t="s">
        <v>236</v>
      </c>
      <c r="F95" s="40" t="s">
        <v>60</v>
      </c>
      <c r="G95" s="96" t="s">
        <v>804</v>
      </c>
      <c r="H95" s="41">
        <v>30.001100000000001</v>
      </c>
      <c r="I95" s="40" t="s">
        <v>857</v>
      </c>
      <c r="J95" s="42" t="s">
        <v>66</v>
      </c>
      <c r="K95" s="42"/>
      <c r="L95" s="42"/>
      <c r="M95" s="42"/>
      <c r="N95" s="40" t="s">
        <v>67</v>
      </c>
      <c r="O95" s="40" t="s">
        <v>99</v>
      </c>
      <c r="P95" s="40"/>
      <c r="Q95" s="40" t="s">
        <v>69</v>
      </c>
      <c r="R95" s="40" t="s">
        <v>858</v>
      </c>
      <c r="S95" s="54" t="s">
        <v>859</v>
      </c>
      <c r="T95" s="55" t="s">
        <v>72</v>
      </c>
      <c r="U95" s="55" t="s">
        <v>824</v>
      </c>
      <c r="V95" s="55" t="s">
        <v>74</v>
      </c>
      <c r="W95" s="43" t="s">
        <v>67</v>
      </c>
      <c r="X95" s="43" t="s">
        <v>860</v>
      </c>
      <c r="Y95" s="55" t="s">
        <v>76</v>
      </c>
      <c r="Z95" s="56">
        <v>42192</v>
      </c>
      <c r="AA95" s="55" t="s">
        <v>861</v>
      </c>
      <c r="AB95" s="43" t="s">
        <v>105</v>
      </c>
      <c r="AC95" s="43" t="s">
        <v>105</v>
      </c>
      <c r="AD95" s="43" t="s">
        <v>105</v>
      </c>
      <c r="AE95" s="43" t="s">
        <v>105</v>
      </c>
      <c r="AF95" s="43" t="s">
        <v>105</v>
      </c>
      <c r="AG95" s="43" t="s">
        <v>105</v>
      </c>
      <c r="AH95" s="43" t="s">
        <v>105</v>
      </c>
      <c r="AI95" s="43" t="s">
        <v>105</v>
      </c>
      <c r="AJ95" s="43" t="s">
        <v>819</v>
      </c>
      <c r="AK95" s="44"/>
      <c r="AL95" s="44"/>
      <c r="AM95" s="58" t="s">
        <v>244</v>
      </c>
      <c r="AN95" s="58"/>
      <c r="AO95" s="58"/>
      <c r="AP95" s="45" t="str">
        <f t="shared" si="2"/>
        <v>НЕТ</v>
      </c>
      <c r="AQ95" s="58"/>
      <c r="AR95" s="58"/>
      <c r="AS95" s="40" t="s">
        <v>85</v>
      </c>
      <c r="AT95" s="59" t="s">
        <v>86</v>
      </c>
      <c r="AU95" s="59" t="s">
        <v>87</v>
      </c>
      <c r="AV95" s="59" t="s">
        <v>88</v>
      </c>
      <c r="AW95" s="46"/>
      <c r="AX95" s="46"/>
      <c r="AY95" s="40"/>
      <c r="AZ95" s="47"/>
      <c r="BA95" s="47"/>
      <c r="BB95" s="48"/>
      <c r="BC95" s="38"/>
      <c r="BD95" s="38"/>
      <c r="BE95" s="38"/>
      <c r="BF95" s="38"/>
      <c r="BG95" s="38"/>
      <c r="BH95" s="38"/>
    </row>
    <row r="96" spans="1:60" s="39" customFormat="1" ht="243.75" customHeight="1" x14ac:dyDescent="0.25">
      <c r="A96" s="40">
        <v>88</v>
      </c>
      <c r="B96" s="40" t="s">
        <v>60</v>
      </c>
      <c r="C96" s="40" t="s">
        <v>862</v>
      </c>
      <c r="D96" s="40" t="s">
        <v>90</v>
      </c>
      <c r="E96" s="40" t="s">
        <v>121</v>
      </c>
      <c r="F96" s="40" t="s">
        <v>60</v>
      </c>
      <c r="G96" s="40" t="s">
        <v>863</v>
      </c>
      <c r="H96" s="41">
        <v>3.1539000000000001</v>
      </c>
      <c r="I96" s="40" t="s">
        <v>864</v>
      </c>
      <c r="J96" s="42" t="s">
        <v>94</v>
      </c>
      <c r="K96" s="42" t="s">
        <v>124</v>
      </c>
      <c r="L96" s="42" t="s">
        <v>125</v>
      </c>
      <c r="M96" s="42" t="s">
        <v>126</v>
      </c>
      <c r="N96" s="40" t="s">
        <v>174</v>
      </c>
      <c r="O96" s="40" t="s">
        <v>99</v>
      </c>
      <c r="P96" s="40"/>
      <c r="Q96" s="40" t="s">
        <v>69</v>
      </c>
      <c r="R96" s="40" t="s">
        <v>865</v>
      </c>
      <c r="S96" s="43"/>
      <c r="T96" s="55" t="s">
        <v>72</v>
      </c>
      <c r="U96" s="43" t="s">
        <v>73</v>
      </c>
      <c r="V96" s="43" t="s">
        <v>94</v>
      </c>
      <c r="W96" s="43" t="s">
        <v>177</v>
      </c>
      <c r="X96" s="43" t="s">
        <v>866</v>
      </c>
      <c r="Y96" s="55" t="s">
        <v>76</v>
      </c>
      <c r="Z96" s="56">
        <v>42807</v>
      </c>
      <c r="AA96" s="55" t="s">
        <v>867</v>
      </c>
      <c r="AB96" s="43" t="s">
        <v>105</v>
      </c>
      <c r="AC96" s="43" t="s">
        <v>105</v>
      </c>
      <c r="AD96" s="43" t="s">
        <v>105</v>
      </c>
      <c r="AE96" s="43" t="s">
        <v>105</v>
      </c>
      <c r="AF96" s="43" t="s">
        <v>105</v>
      </c>
      <c r="AG96" s="43" t="s">
        <v>105</v>
      </c>
      <c r="AH96" s="43" t="s">
        <v>105</v>
      </c>
      <c r="AI96" s="43" t="s">
        <v>105</v>
      </c>
      <c r="AJ96" s="43" t="s">
        <v>819</v>
      </c>
      <c r="AK96" s="44"/>
      <c r="AL96" s="44"/>
      <c r="AM96" s="45" t="s">
        <v>106</v>
      </c>
      <c r="AN96" s="45"/>
      <c r="AO96" s="45"/>
      <c r="AP96" s="45" t="str">
        <f t="shared" si="2"/>
        <v>НЕТ</v>
      </c>
      <c r="AQ96" s="45"/>
      <c r="AR96" s="45"/>
      <c r="AS96" s="40"/>
      <c r="AT96" s="46"/>
      <c r="AU96" s="46"/>
      <c r="AV96" s="46"/>
      <c r="AW96" s="46"/>
      <c r="AX96" s="46"/>
      <c r="AY96" s="40"/>
      <c r="AZ96" s="47"/>
      <c r="BA96" s="47"/>
      <c r="BB96" s="48"/>
      <c r="BC96" s="38"/>
      <c r="BD96" s="38"/>
      <c r="BE96" s="38"/>
      <c r="BF96" s="38"/>
      <c r="BG96" s="38"/>
      <c r="BH96" s="38"/>
    </row>
    <row r="97" spans="1:60" s="39" customFormat="1" ht="196.5" customHeight="1" x14ac:dyDescent="0.25">
      <c r="A97" s="40">
        <v>89</v>
      </c>
      <c r="B97" s="40" t="s">
        <v>60</v>
      </c>
      <c r="C97" s="40" t="s">
        <v>868</v>
      </c>
      <c r="D97" s="40" t="s">
        <v>90</v>
      </c>
      <c r="E97" s="40" t="s">
        <v>121</v>
      </c>
      <c r="F97" s="40" t="s">
        <v>60</v>
      </c>
      <c r="G97" s="40" t="s">
        <v>869</v>
      </c>
      <c r="H97" s="41">
        <v>17.312799999999999</v>
      </c>
      <c r="I97" s="40" t="s">
        <v>870</v>
      </c>
      <c r="J97" s="42" t="s">
        <v>94</v>
      </c>
      <c r="K97" s="42" t="s">
        <v>336</v>
      </c>
      <c r="L97" s="42"/>
      <c r="M97" s="42"/>
      <c r="N97" s="40" t="s">
        <v>174</v>
      </c>
      <c r="O97" s="40" t="s">
        <v>196</v>
      </c>
      <c r="P97" s="65">
        <v>43819</v>
      </c>
      <c r="Q97" s="40" t="s">
        <v>69</v>
      </c>
      <c r="R97" s="40" t="s">
        <v>816</v>
      </c>
      <c r="S97" s="43"/>
      <c r="T97" s="43" t="s">
        <v>871</v>
      </c>
      <c r="U97" s="43" t="s">
        <v>871</v>
      </c>
      <c r="V97" s="43" t="s">
        <v>871</v>
      </c>
      <c r="W97" s="43" t="s">
        <v>871</v>
      </c>
      <c r="X97" s="43" t="s">
        <v>871</v>
      </c>
      <c r="Y97" s="43" t="s">
        <v>871</v>
      </c>
      <c r="Z97" s="43" t="s">
        <v>871</v>
      </c>
      <c r="AA97" s="43" t="s">
        <v>871</v>
      </c>
      <c r="AB97" s="43" t="s">
        <v>871</v>
      </c>
      <c r="AC97" s="43" t="s">
        <v>871</v>
      </c>
      <c r="AD97" s="43" t="s">
        <v>871</v>
      </c>
      <c r="AE97" s="43" t="s">
        <v>871</v>
      </c>
      <c r="AF97" s="43" t="s">
        <v>871</v>
      </c>
      <c r="AG97" s="43" t="s">
        <v>871</v>
      </c>
      <c r="AH97" s="43" t="s">
        <v>871</v>
      </c>
      <c r="AI97" s="43" t="s">
        <v>871</v>
      </c>
      <c r="AJ97" s="43" t="s">
        <v>871</v>
      </c>
      <c r="AK97" s="44"/>
      <c r="AL97" s="44"/>
      <c r="AM97" s="45" t="s">
        <v>106</v>
      </c>
      <c r="AN97" s="45"/>
      <c r="AO97" s="45"/>
      <c r="AP97" s="45" t="str">
        <f t="shared" si="2"/>
        <v>НЕТ</v>
      </c>
      <c r="AQ97" s="45"/>
      <c r="AR97" s="45"/>
      <c r="AS97" s="40"/>
      <c r="AT97" s="46"/>
      <c r="AU97" s="46"/>
      <c r="AV97" s="46"/>
      <c r="AW97" s="46"/>
      <c r="AX97" s="46"/>
      <c r="AY97" s="40"/>
      <c r="AZ97" s="47"/>
      <c r="BA97" s="47"/>
      <c r="BB97" s="48"/>
      <c r="BC97" s="38"/>
      <c r="BD97" s="38"/>
      <c r="BE97" s="38"/>
      <c r="BF97" s="38"/>
      <c r="BG97" s="38"/>
      <c r="BH97" s="38"/>
    </row>
    <row r="98" spans="1:60" s="39" customFormat="1" ht="259.5" customHeight="1" x14ac:dyDescent="0.25">
      <c r="A98" s="40">
        <v>90</v>
      </c>
      <c r="B98" s="40" t="s">
        <v>60</v>
      </c>
      <c r="C98" s="40" t="s">
        <v>872</v>
      </c>
      <c r="D98" s="40" t="s">
        <v>90</v>
      </c>
      <c r="E98" s="40" t="s">
        <v>121</v>
      </c>
      <c r="F98" s="40" t="s">
        <v>60</v>
      </c>
      <c r="G98" s="40" t="s">
        <v>873</v>
      </c>
      <c r="H98" s="41">
        <v>5.3796999999999997</v>
      </c>
      <c r="I98" s="40" t="s">
        <v>874</v>
      </c>
      <c r="J98" s="42" t="s">
        <v>94</v>
      </c>
      <c r="K98" s="42" t="s">
        <v>173</v>
      </c>
      <c r="L98" s="42" t="s">
        <v>125</v>
      </c>
      <c r="M98" s="42" t="s">
        <v>126</v>
      </c>
      <c r="N98" s="40" t="s">
        <v>174</v>
      </c>
      <c r="O98" s="40" t="s">
        <v>99</v>
      </c>
      <c r="P98" s="40"/>
      <c r="Q98" s="40" t="s">
        <v>69</v>
      </c>
      <c r="R98" s="40" t="s">
        <v>875</v>
      </c>
      <c r="S98" s="43"/>
      <c r="T98" s="55" t="s">
        <v>72</v>
      </c>
      <c r="U98" s="43" t="s">
        <v>73</v>
      </c>
      <c r="V98" s="43" t="s">
        <v>94</v>
      </c>
      <c r="W98" s="43" t="s">
        <v>177</v>
      </c>
      <c r="X98" s="43" t="s">
        <v>876</v>
      </c>
      <c r="Y98" s="55" t="s">
        <v>76</v>
      </c>
      <c r="Z98" s="56">
        <v>42807</v>
      </c>
      <c r="AA98" s="55" t="s">
        <v>877</v>
      </c>
      <c r="AB98" s="43" t="s">
        <v>105</v>
      </c>
      <c r="AC98" s="43" t="s">
        <v>105</v>
      </c>
      <c r="AD98" s="43" t="s">
        <v>105</v>
      </c>
      <c r="AE98" s="43" t="s">
        <v>105</v>
      </c>
      <c r="AF98" s="43" t="s">
        <v>105</v>
      </c>
      <c r="AG98" s="43" t="s">
        <v>105</v>
      </c>
      <c r="AH98" s="43" t="s">
        <v>105</v>
      </c>
      <c r="AI98" s="43" t="s">
        <v>105</v>
      </c>
      <c r="AJ98" s="43" t="s">
        <v>819</v>
      </c>
      <c r="AK98" s="44"/>
      <c r="AL98" s="44"/>
      <c r="AM98" s="45" t="s">
        <v>106</v>
      </c>
      <c r="AN98" s="45"/>
      <c r="AO98" s="45"/>
      <c r="AP98" s="45" t="str">
        <f t="shared" si="2"/>
        <v>НЕТ</v>
      </c>
      <c r="AQ98" s="45"/>
      <c r="AR98" s="45"/>
      <c r="AS98" s="40"/>
      <c r="AT98" s="46"/>
      <c r="AU98" s="46"/>
      <c r="AV98" s="46"/>
      <c r="AW98" s="46"/>
      <c r="AX98" s="46"/>
      <c r="AY98" s="40"/>
      <c r="AZ98" s="47"/>
      <c r="BA98" s="47"/>
      <c r="BB98" s="48"/>
      <c r="BC98" s="38"/>
      <c r="BD98" s="38"/>
      <c r="BE98" s="38"/>
      <c r="BF98" s="38"/>
      <c r="BG98" s="38"/>
      <c r="BH98" s="38"/>
    </row>
    <row r="99" spans="1:60" s="39" customFormat="1" ht="216.75" customHeight="1" x14ac:dyDescent="0.25">
      <c r="A99" s="40">
        <v>91</v>
      </c>
      <c r="B99" s="40" t="s">
        <v>60</v>
      </c>
      <c r="C99" s="40" t="s">
        <v>878</v>
      </c>
      <c r="D99" s="40" t="s">
        <v>90</v>
      </c>
      <c r="E99" s="40" t="s">
        <v>91</v>
      </c>
      <c r="F99" s="40" t="s">
        <v>60</v>
      </c>
      <c r="G99" s="40" t="s">
        <v>879</v>
      </c>
      <c r="H99" s="41">
        <v>6.6425999999999998</v>
      </c>
      <c r="I99" s="40" t="s">
        <v>880</v>
      </c>
      <c r="J99" s="42" t="s">
        <v>94</v>
      </c>
      <c r="K99" s="42" t="s">
        <v>95</v>
      </c>
      <c r="L99" s="42" t="s">
        <v>96</v>
      </c>
      <c r="M99" s="42" t="s">
        <v>97</v>
      </c>
      <c r="N99" s="40" t="s">
        <v>231</v>
      </c>
      <c r="O99" s="40" t="s">
        <v>99</v>
      </c>
      <c r="P99" s="40"/>
      <c r="Q99" s="40" t="s">
        <v>69</v>
      </c>
      <c r="R99" s="40" t="s">
        <v>881</v>
      </c>
      <c r="S99" s="43"/>
      <c r="T99" s="55" t="s">
        <v>72</v>
      </c>
      <c r="U99" s="43" t="s">
        <v>73</v>
      </c>
      <c r="V99" s="43" t="s">
        <v>94</v>
      </c>
      <c r="W99" s="43" t="s">
        <v>187</v>
      </c>
      <c r="X99" s="43" t="s">
        <v>882</v>
      </c>
      <c r="Y99" s="55" t="s">
        <v>76</v>
      </c>
      <c r="Z99" s="56">
        <v>42807</v>
      </c>
      <c r="AA99" s="55" t="s">
        <v>883</v>
      </c>
      <c r="AB99" s="43" t="s">
        <v>105</v>
      </c>
      <c r="AC99" s="43" t="s">
        <v>105</v>
      </c>
      <c r="AD99" s="43" t="s">
        <v>105</v>
      </c>
      <c r="AE99" s="43" t="s">
        <v>105</v>
      </c>
      <c r="AF99" s="43" t="s">
        <v>105</v>
      </c>
      <c r="AG99" s="43" t="s">
        <v>105</v>
      </c>
      <c r="AH99" s="43" t="s">
        <v>105</v>
      </c>
      <c r="AI99" s="43" t="s">
        <v>105</v>
      </c>
      <c r="AJ99" s="43" t="s">
        <v>68</v>
      </c>
      <c r="AK99" s="44"/>
      <c r="AL99" s="44"/>
      <c r="AM99" s="45" t="s">
        <v>106</v>
      </c>
      <c r="AN99" s="45"/>
      <c r="AO99" s="45"/>
      <c r="AP99" s="45" t="str">
        <f t="shared" si="2"/>
        <v>НЕТ</v>
      </c>
      <c r="AQ99" s="45"/>
      <c r="AR99" s="45"/>
      <c r="AS99" s="40"/>
      <c r="AT99" s="46"/>
      <c r="AU99" s="46"/>
      <c r="AV99" s="46"/>
      <c r="AW99" s="46"/>
      <c r="AX99" s="46"/>
      <c r="AY99" s="40"/>
      <c r="AZ99" s="47"/>
      <c r="BA99" s="47"/>
      <c r="BB99" s="48"/>
      <c r="BC99" s="38"/>
      <c r="BD99" s="38"/>
      <c r="BE99" s="38"/>
      <c r="BF99" s="38"/>
      <c r="BG99" s="38"/>
      <c r="BH99" s="38"/>
    </row>
    <row r="100" spans="1:60" s="39" customFormat="1" ht="150" customHeight="1" x14ac:dyDescent="0.25">
      <c r="A100" s="40">
        <v>92</v>
      </c>
      <c r="B100" s="40" t="s">
        <v>60</v>
      </c>
      <c r="C100" s="40" t="s">
        <v>884</v>
      </c>
      <c r="D100" s="40" t="s">
        <v>90</v>
      </c>
      <c r="E100" s="40" t="s">
        <v>91</v>
      </c>
      <c r="F100" s="40" t="s">
        <v>60</v>
      </c>
      <c r="G100" s="40" t="s">
        <v>885</v>
      </c>
      <c r="H100" s="41">
        <v>9.4080999999999992</v>
      </c>
      <c r="I100" s="40" t="s">
        <v>886</v>
      </c>
      <c r="J100" s="42" t="s">
        <v>94</v>
      </c>
      <c r="K100" s="42" t="s">
        <v>336</v>
      </c>
      <c r="L100" s="42"/>
      <c r="M100" s="42"/>
      <c r="N100" s="40" t="s">
        <v>231</v>
      </c>
      <c r="O100" s="40" t="s">
        <v>99</v>
      </c>
      <c r="P100" s="40"/>
      <c r="Q100" s="40" t="s">
        <v>100</v>
      </c>
      <c r="R100" s="53" t="s">
        <v>222</v>
      </c>
      <c r="S100" s="55"/>
      <c r="T100" s="55" t="s">
        <v>72</v>
      </c>
      <c r="U100" s="43" t="s">
        <v>73</v>
      </c>
      <c r="V100" s="43" t="s">
        <v>94</v>
      </c>
      <c r="W100" s="43" t="s">
        <v>187</v>
      </c>
      <c r="X100" s="55">
        <v>94081</v>
      </c>
      <c r="Y100" s="55" t="s">
        <v>76</v>
      </c>
      <c r="Z100" s="56">
        <v>42807</v>
      </c>
      <c r="AA100" s="55" t="s">
        <v>887</v>
      </c>
      <c r="AB100" s="43" t="s">
        <v>105</v>
      </c>
      <c r="AC100" s="43" t="s">
        <v>105</v>
      </c>
      <c r="AD100" s="43" t="s">
        <v>105</v>
      </c>
      <c r="AE100" s="43" t="s">
        <v>105</v>
      </c>
      <c r="AF100" s="43" t="s">
        <v>105</v>
      </c>
      <c r="AG100" s="43" t="s">
        <v>105</v>
      </c>
      <c r="AH100" s="43" t="s">
        <v>105</v>
      </c>
      <c r="AI100" s="43" t="s">
        <v>105</v>
      </c>
      <c r="AJ100" s="43" t="s">
        <v>819</v>
      </c>
      <c r="AK100" s="57"/>
      <c r="AL100" s="57"/>
      <c r="AM100" s="45" t="s">
        <v>106</v>
      </c>
      <c r="AN100" s="45"/>
      <c r="AO100" s="45"/>
      <c r="AP100" s="45" t="str">
        <f t="shared" si="2"/>
        <v>НЕТ</v>
      </c>
      <c r="AQ100" s="45"/>
      <c r="AR100" s="45"/>
      <c r="AS100" s="53"/>
      <c r="AT100" s="46"/>
      <c r="AU100" s="46"/>
      <c r="AV100" s="46"/>
      <c r="AW100" s="46"/>
      <c r="AX100" s="46"/>
      <c r="AY100" s="53"/>
      <c r="AZ100" s="47"/>
      <c r="BA100" s="47"/>
      <c r="BB100" s="48"/>
      <c r="BC100" s="38"/>
      <c r="BD100" s="38"/>
      <c r="BE100" s="38"/>
      <c r="BF100" s="38"/>
      <c r="BG100" s="38"/>
      <c r="BH100" s="38"/>
    </row>
    <row r="101" spans="1:60" s="39" customFormat="1" ht="138" customHeight="1" x14ac:dyDescent="0.25">
      <c r="A101" s="40">
        <v>93</v>
      </c>
      <c r="B101" s="40" t="s">
        <v>60</v>
      </c>
      <c r="C101" s="40" t="s">
        <v>888</v>
      </c>
      <c r="D101" s="40" t="s">
        <v>90</v>
      </c>
      <c r="E101" s="40" t="s">
        <v>333</v>
      </c>
      <c r="F101" s="40" t="s">
        <v>60</v>
      </c>
      <c r="G101" s="40" t="s">
        <v>889</v>
      </c>
      <c r="H101" s="41">
        <v>7.1867999999999999</v>
      </c>
      <c r="I101" s="40" t="s">
        <v>890</v>
      </c>
      <c r="J101" s="42" t="s">
        <v>94</v>
      </c>
      <c r="K101" s="42" t="s">
        <v>336</v>
      </c>
      <c r="L101" s="42"/>
      <c r="M101" s="42"/>
      <c r="N101" s="40" t="s">
        <v>337</v>
      </c>
      <c r="O101" s="40" t="s">
        <v>196</v>
      </c>
      <c r="P101" s="65">
        <v>43819</v>
      </c>
      <c r="Q101" s="40" t="s">
        <v>69</v>
      </c>
      <c r="R101" s="40" t="s">
        <v>816</v>
      </c>
      <c r="S101" s="43"/>
      <c r="T101" s="55" t="s">
        <v>72</v>
      </c>
      <c r="U101" s="43" t="s">
        <v>73</v>
      </c>
      <c r="V101" s="43" t="s">
        <v>94</v>
      </c>
      <c r="W101" s="43" t="s">
        <v>341</v>
      </c>
      <c r="X101" s="43">
        <v>71868</v>
      </c>
      <c r="Y101" s="55" t="s">
        <v>76</v>
      </c>
      <c r="Z101" s="56">
        <v>42779</v>
      </c>
      <c r="AA101" s="55" t="s">
        <v>891</v>
      </c>
      <c r="AB101" s="43" t="s">
        <v>105</v>
      </c>
      <c r="AC101" s="43" t="s">
        <v>105</v>
      </c>
      <c r="AD101" s="43" t="s">
        <v>105</v>
      </c>
      <c r="AE101" s="43" t="s">
        <v>105</v>
      </c>
      <c r="AF101" s="43" t="s">
        <v>105</v>
      </c>
      <c r="AG101" s="43" t="s">
        <v>105</v>
      </c>
      <c r="AH101" s="43" t="s">
        <v>105</v>
      </c>
      <c r="AI101" s="43" t="s">
        <v>105</v>
      </c>
      <c r="AJ101" s="43" t="s">
        <v>819</v>
      </c>
      <c r="AK101" s="44"/>
      <c r="AL101" s="44"/>
      <c r="AM101" s="45" t="s">
        <v>106</v>
      </c>
      <c r="AN101" s="45"/>
      <c r="AO101" s="45"/>
      <c r="AP101" s="45" t="str">
        <f t="shared" si="2"/>
        <v>НЕТ</v>
      </c>
      <c r="AQ101" s="45"/>
      <c r="AR101" s="45"/>
      <c r="AS101" s="40"/>
      <c r="AT101" s="46"/>
      <c r="AU101" s="46"/>
      <c r="AV101" s="46"/>
      <c r="AW101" s="46"/>
      <c r="AX101" s="46"/>
      <c r="AY101" s="40"/>
      <c r="AZ101" s="47"/>
      <c r="BA101" s="47"/>
      <c r="BB101" s="48"/>
      <c r="BC101" s="38"/>
      <c r="BD101" s="38"/>
      <c r="BE101" s="38"/>
      <c r="BF101" s="38"/>
      <c r="BG101" s="38"/>
      <c r="BH101" s="38"/>
    </row>
    <row r="102" spans="1:60" s="39" customFormat="1" ht="140.25" customHeight="1" x14ac:dyDescent="0.25">
      <c r="A102" s="40">
        <v>94</v>
      </c>
      <c r="B102" s="40" t="s">
        <v>60</v>
      </c>
      <c r="C102" s="40" t="s">
        <v>892</v>
      </c>
      <c r="D102" s="40" t="s">
        <v>90</v>
      </c>
      <c r="E102" s="40" t="s">
        <v>217</v>
      </c>
      <c r="F102" s="40" t="s">
        <v>60</v>
      </c>
      <c r="G102" s="40" t="s">
        <v>893</v>
      </c>
      <c r="H102" s="41">
        <v>11.7033</v>
      </c>
      <c r="I102" s="40" t="s">
        <v>894</v>
      </c>
      <c r="J102" s="42" t="s">
        <v>94</v>
      </c>
      <c r="K102" s="42" t="s">
        <v>336</v>
      </c>
      <c r="L102" s="42"/>
      <c r="M102" s="42"/>
      <c r="N102" s="40" t="s">
        <v>895</v>
      </c>
      <c r="O102" s="40" t="s">
        <v>196</v>
      </c>
      <c r="P102" s="65">
        <v>43819</v>
      </c>
      <c r="Q102" s="40" t="s">
        <v>69</v>
      </c>
      <c r="R102" s="40" t="s">
        <v>222</v>
      </c>
      <c r="S102" s="43"/>
      <c r="T102" s="55" t="s">
        <v>72</v>
      </c>
      <c r="U102" s="43" t="s">
        <v>73</v>
      </c>
      <c r="V102" s="43" t="s">
        <v>94</v>
      </c>
      <c r="W102" s="43" t="s">
        <v>224</v>
      </c>
      <c r="X102" s="43">
        <v>117033</v>
      </c>
      <c r="Y102" s="55" t="s">
        <v>76</v>
      </c>
      <c r="Z102" s="56">
        <v>42807</v>
      </c>
      <c r="AA102" s="55" t="s">
        <v>896</v>
      </c>
      <c r="AB102" s="43" t="s">
        <v>105</v>
      </c>
      <c r="AC102" s="43" t="s">
        <v>105</v>
      </c>
      <c r="AD102" s="43" t="s">
        <v>105</v>
      </c>
      <c r="AE102" s="43" t="s">
        <v>105</v>
      </c>
      <c r="AF102" s="43" t="s">
        <v>105</v>
      </c>
      <c r="AG102" s="43" t="s">
        <v>105</v>
      </c>
      <c r="AH102" s="43" t="s">
        <v>105</v>
      </c>
      <c r="AI102" s="43" t="s">
        <v>105</v>
      </c>
      <c r="AJ102" s="43" t="s">
        <v>819</v>
      </c>
      <c r="AK102" s="44"/>
      <c r="AL102" s="44"/>
      <c r="AM102" s="45" t="s">
        <v>106</v>
      </c>
      <c r="AN102" s="45"/>
      <c r="AO102" s="45"/>
      <c r="AP102" s="45" t="str">
        <f t="shared" si="2"/>
        <v>НЕТ</v>
      </c>
      <c r="AQ102" s="45"/>
      <c r="AR102" s="45"/>
      <c r="AS102" s="40"/>
      <c r="AT102" s="46"/>
      <c r="AU102" s="46"/>
      <c r="AV102" s="46"/>
      <c r="AW102" s="46"/>
      <c r="AX102" s="46"/>
      <c r="AY102" s="40"/>
      <c r="AZ102" s="47"/>
      <c r="BA102" s="47"/>
      <c r="BB102" s="48"/>
      <c r="BC102" s="38"/>
      <c r="BD102" s="38"/>
      <c r="BE102" s="38"/>
      <c r="BF102" s="38"/>
      <c r="BG102" s="38"/>
      <c r="BH102" s="38"/>
    </row>
    <row r="103" spans="1:60" s="39" customFormat="1" ht="220.5" customHeight="1" x14ac:dyDescent="0.25">
      <c r="A103" s="40">
        <v>95</v>
      </c>
      <c r="B103" s="40" t="s">
        <v>60</v>
      </c>
      <c r="C103" s="40" t="s">
        <v>897</v>
      </c>
      <c r="D103" s="40" t="s">
        <v>90</v>
      </c>
      <c r="E103" s="40" t="s">
        <v>91</v>
      </c>
      <c r="F103" s="40" t="s">
        <v>60</v>
      </c>
      <c r="G103" s="40" t="s">
        <v>898</v>
      </c>
      <c r="H103" s="41">
        <v>10.962999999999999</v>
      </c>
      <c r="I103" s="40" t="s">
        <v>899</v>
      </c>
      <c r="J103" s="42" t="s">
        <v>94</v>
      </c>
      <c r="K103" s="42" t="s">
        <v>336</v>
      </c>
      <c r="L103" s="42"/>
      <c r="M103" s="42"/>
      <c r="N103" s="40" t="s">
        <v>184</v>
      </c>
      <c r="O103" s="40" t="s">
        <v>99</v>
      </c>
      <c r="P103" s="40"/>
      <c r="Q103" s="40" t="s">
        <v>69</v>
      </c>
      <c r="R103" s="40" t="s">
        <v>900</v>
      </c>
      <c r="S103" s="43"/>
      <c r="T103" s="55" t="s">
        <v>72</v>
      </c>
      <c r="U103" s="43" t="s">
        <v>73</v>
      </c>
      <c r="V103" s="43" t="s">
        <v>94</v>
      </c>
      <c r="W103" s="43" t="s">
        <v>187</v>
      </c>
      <c r="X103" s="43" t="s">
        <v>901</v>
      </c>
      <c r="Y103" s="55" t="s">
        <v>76</v>
      </c>
      <c r="Z103" s="56">
        <v>42807</v>
      </c>
      <c r="AA103" s="55" t="s">
        <v>902</v>
      </c>
      <c r="AB103" s="43" t="s">
        <v>105</v>
      </c>
      <c r="AC103" s="43" t="s">
        <v>105</v>
      </c>
      <c r="AD103" s="43" t="s">
        <v>105</v>
      </c>
      <c r="AE103" s="43" t="s">
        <v>105</v>
      </c>
      <c r="AF103" s="43" t="s">
        <v>105</v>
      </c>
      <c r="AG103" s="43" t="s">
        <v>105</v>
      </c>
      <c r="AH103" s="43" t="s">
        <v>105</v>
      </c>
      <c r="AI103" s="43" t="s">
        <v>105</v>
      </c>
      <c r="AJ103" s="43" t="s">
        <v>68</v>
      </c>
      <c r="AK103" s="44"/>
      <c r="AL103" s="44"/>
      <c r="AM103" s="45" t="s">
        <v>106</v>
      </c>
      <c r="AN103" s="45"/>
      <c r="AO103" s="45"/>
      <c r="AP103" s="45" t="str">
        <f t="shared" si="2"/>
        <v>НЕТ</v>
      </c>
      <c r="AQ103" s="45"/>
      <c r="AR103" s="45"/>
      <c r="AS103" s="40"/>
      <c r="AT103" s="46"/>
      <c r="AU103" s="46"/>
      <c r="AV103" s="46"/>
      <c r="AW103" s="46"/>
      <c r="AX103" s="46"/>
      <c r="AY103" s="40"/>
      <c r="AZ103" s="47"/>
      <c r="BA103" s="47"/>
      <c r="BB103" s="48"/>
      <c r="BC103" s="38"/>
      <c r="BD103" s="38"/>
      <c r="BE103" s="38"/>
      <c r="BF103" s="38"/>
      <c r="BG103" s="38"/>
      <c r="BH103" s="38"/>
    </row>
    <row r="104" spans="1:60" s="39" customFormat="1" ht="213.75" customHeight="1" x14ac:dyDescent="0.25">
      <c r="A104" s="40">
        <v>96</v>
      </c>
      <c r="B104" s="40" t="s">
        <v>60</v>
      </c>
      <c r="C104" s="40" t="s">
        <v>903</v>
      </c>
      <c r="D104" s="40" t="s">
        <v>90</v>
      </c>
      <c r="E104" s="40" t="s">
        <v>236</v>
      </c>
      <c r="F104" s="40" t="s">
        <v>687</v>
      </c>
      <c r="G104" s="40" t="s">
        <v>904</v>
      </c>
      <c r="H104" s="41">
        <v>1.7498</v>
      </c>
      <c r="I104" s="40" t="s">
        <v>905</v>
      </c>
      <c r="J104" s="42" t="s">
        <v>94</v>
      </c>
      <c r="K104" s="42"/>
      <c r="L104" s="42"/>
      <c r="M104" s="42"/>
      <c r="N104" s="40" t="s">
        <v>690</v>
      </c>
      <c r="O104" s="40" t="s">
        <v>99</v>
      </c>
      <c r="P104" s="40"/>
      <c r="Q104" s="40" t="s">
        <v>69</v>
      </c>
      <c r="R104" s="40" t="s">
        <v>906</v>
      </c>
      <c r="S104" s="54" t="s">
        <v>907</v>
      </c>
      <c r="T104" s="55" t="s">
        <v>72</v>
      </c>
      <c r="U104" s="43" t="s">
        <v>908</v>
      </c>
      <c r="V104" s="43" t="s">
        <v>94</v>
      </c>
      <c r="W104" s="43" t="s">
        <v>705</v>
      </c>
      <c r="X104" s="43">
        <v>17498</v>
      </c>
      <c r="Y104" s="55" t="s">
        <v>76</v>
      </c>
      <c r="Z104" s="56">
        <v>40829</v>
      </c>
      <c r="AA104" s="55" t="s">
        <v>909</v>
      </c>
      <c r="AB104" s="43" t="s">
        <v>105</v>
      </c>
      <c r="AC104" s="43" t="s">
        <v>105</v>
      </c>
      <c r="AD104" s="43" t="s">
        <v>105</v>
      </c>
      <c r="AE104" s="43" t="s">
        <v>105</v>
      </c>
      <c r="AF104" s="43" t="s">
        <v>105</v>
      </c>
      <c r="AG104" s="43" t="s">
        <v>105</v>
      </c>
      <c r="AH104" s="43" t="s">
        <v>105</v>
      </c>
      <c r="AI104" s="43" t="s">
        <v>105</v>
      </c>
      <c r="AJ104" s="43" t="s">
        <v>68</v>
      </c>
      <c r="AK104" s="44" t="s">
        <v>82</v>
      </c>
      <c r="AL104" s="44"/>
      <c r="AM104" s="45" t="s">
        <v>83</v>
      </c>
      <c r="AN104" s="45"/>
      <c r="AO104" s="45"/>
      <c r="AP104" s="45" t="str">
        <f t="shared" si="2"/>
        <v>НЕТ</v>
      </c>
      <c r="AQ104" s="45"/>
      <c r="AR104" s="45"/>
      <c r="AS104" s="40" t="s">
        <v>85</v>
      </c>
      <c r="AT104" s="59" t="s">
        <v>86</v>
      </c>
      <c r="AU104" s="59" t="s">
        <v>87</v>
      </c>
      <c r="AV104" s="59" t="s">
        <v>88</v>
      </c>
      <c r="AW104" s="46"/>
      <c r="AX104" s="46"/>
      <c r="AY104" s="40"/>
      <c r="AZ104" s="47"/>
      <c r="BA104" s="47"/>
      <c r="BB104" s="48"/>
      <c r="BC104" s="38"/>
      <c r="BD104" s="38"/>
      <c r="BE104" s="38"/>
      <c r="BF104" s="38"/>
      <c r="BG104" s="38"/>
      <c r="BH104" s="38"/>
    </row>
    <row r="105" spans="1:60" s="39" customFormat="1" ht="132.75" customHeight="1" x14ac:dyDescent="0.25">
      <c r="A105" s="40">
        <v>97</v>
      </c>
      <c r="B105" s="40" t="s">
        <v>60</v>
      </c>
      <c r="C105" s="40" t="s">
        <v>910</v>
      </c>
      <c r="D105" s="40" t="s">
        <v>90</v>
      </c>
      <c r="E105" s="40" t="s">
        <v>236</v>
      </c>
      <c r="F105" s="40" t="s">
        <v>687</v>
      </c>
      <c r="G105" s="40" t="s">
        <v>911</v>
      </c>
      <c r="H105" s="41">
        <v>0.55200000000000005</v>
      </c>
      <c r="I105" s="40" t="s">
        <v>912</v>
      </c>
      <c r="J105" s="42" t="s">
        <v>94</v>
      </c>
      <c r="K105" s="42"/>
      <c r="L105" s="42"/>
      <c r="M105" s="42"/>
      <c r="N105" s="40" t="s">
        <v>690</v>
      </c>
      <c r="O105" s="40" t="s">
        <v>99</v>
      </c>
      <c r="P105" s="40"/>
      <c r="Q105" s="40" t="s">
        <v>69</v>
      </c>
      <c r="R105" s="53" t="s">
        <v>913</v>
      </c>
      <c r="S105" s="54" t="s">
        <v>914</v>
      </c>
      <c r="T105" s="55" t="s">
        <v>72</v>
      </c>
      <c r="U105" s="55" t="s">
        <v>915</v>
      </c>
      <c r="V105" s="43" t="s">
        <v>94</v>
      </c>
      <c r="W105" s="43" t="s">
        <v>705</v>
      </c>
      <c r="X105" s="55">
        <v>5520</v>
      </c>
      <c r="Y105" s="93" t="s">
        <v>433</v>
      </c>
      <c r="Z105" s="94">
        <v>42831</v>
      </c>
      <c r="AA105" s="55" t="s">
        <v>916</v>
      </c>
      <c r="AB105" s="55" t="s">
        <v>78</v>
      </c>
      <c r="AC105" s="55" t="s">
        <v>696</v>
      </c>
      <c r="AD105" s="71" t="s">
        <v>917</v>
      </c>
      <c r="AE105" s="71" t="s">
        <v>918</v>
      </c>
      <c r="AF105" s="55" t="s">
        <v>919</v>
      </c>
      <c r="AG105" s="56">
        <v>60914</v>
      </c>
      <c r="AH105" s="56">
        <v>60914</v>
      </c>
      <c r="AI105" s="55" t="s">
        <v>708</v>
      </c>
      <c r="AJ105" s="43" t="s">
        <v>68</v>
      </c>
      <c r="AK105" s="57" t="s">
        <v>82</v>
      </c>
      <c r="AL105" s="57"/>
      <c r="AM105" s="45" t="s">
        <v>83</v>
      </c>
      <c r="AN105" s="45"/>
      <c r="AO105" s="45"/>
      <c r="AP105" s="45" t="str">
        <f t="shared" si="2"/>
        <v>НЕТ</v>
      </c>
      <c r="AQ105" s="45"/>
      <c r="AR105" s="45"/>
      <c r="AS105" s="40" t="s">
        <v>85</v>
      </c>
      <c r="AT105" s="59" t="s">
        <v>86</v>
      </c>
      <c r="AU105" s="59" t="s">
        <v>87</v>
      </c>
      <c r="AV105" s="59" t="s">
        <v>88</v>
      </c>
      <c r="AW105" s="46"/>
      <c r="AX105" s="46"/>
      <c r="AY105" s="53"/>
      <c r="AZ105" s="47"/>
      <c r="BA105" s="47"/>
      <c r="BB105" s="48"/>
      <c r="BC105" s="38"/>
      <c r="BD105" s="38"/>
      <c r="BE105" s="38"/>
      <c r="BF105" s="38"/>
      <c r="BG105" s="38"/>
      <c r="BH105" s="38"/>
    </row>
    <row r="106" spans="1:60" s="39" customFormat="1" ht="165" customHeight="1" x14ac:dyDescent="0.25">
      <c r="A106" s="40">
        <v>98</v>
      </c>
      <c r="B106" s="40" t="s">
        <v>60</v>
      </c>
      <c r="C106" s="40" t="s">
        <v>920</v>
      </c>
      <c r="D106" s="40" t="s">
        <v>90</v>
      </c>
      <c r="E106" s="40" t="s">
        <v>236</v>
      </c>
      <c r="F106" s="40" t="s">
        <v>687</v>
      </c>
      <c r="G106" s="40" t="s">
        <v>921</v>
      </c>
      <c r="H106" s="41">
        <v>0.94810000000000005</v>
      </c>
      <c r="I106" s="40" t="s">
        <v>922</v>
      </c>
      <c r="J106" s="42" t="s">
        <v>94</v>
      </c>
      <c r="K106" s="42"/>
      <c r="L106" s="42"/>
      <c r="M106" s="42"/>
      <c r="N106" s="40" t="s">
        <v>690</v>
      </c>
      <c r="O106" s="40" t="s">
        <v>99</v>
      </c>
      <c r="P106" s="40"/>
      <c r="Q106" s="40" t="s">
        <v>69</v>
      </c>
      <c r="R106" s="53" t="s">
        <v>923</v>
      </c>
      <c r="S106" s="54" t="s">
        <v>924</v>
      </c>
      <c r="T106" s="55" t="s">
        <v>72</v>
      </c>
      <c r="U106" s="55" t="s">
        <v>915</v>
      </c>
      <c r="V106" s="43" t="s">
        <v>94</v>
      </c>
      <c r="W106" s="43" t="s">
        <v>705</v>
      </c>
      <c r="X106" s="55">
        <v>9481</v>
      </c>
      <c r="Y106" s="93" t="s">
        <v>433</v>
      </c>
      <c r="Z106" s="94">
        <v>42419</v>
      </c>
      <c r="AA106" s="55" t="s">
        <v>925</v>
      </c>
      <c r="AB106" s="55" t="s">
        <v>78</v>
      </c>
      <c r="AC106" s="55" t="s">
        <v>696</v>
      </c>
      <c r="AD106" s="71" t="s">
        <v>917</v>
      </c>
      <c r="AE106" s="71" t="s">
        <v>918</v>
      </c>
      <c r="AF106" s="71" t="s">
        <v>926</v>
      </c>
      <c r="AG106" s="71" t="s">
        <v>918</v>
      </c>
      <c r="AH106" s="71" t="s">
        <v>927</v>
      </c>
      <c r="AI106" s="71" t="s">
        <v>795</v>
      </c>
      <c r="AJ106" s="43" t="s">
        <v>68</v>
      </c>
      <c r="AK106" s="57" t="s">
        <v>82</v>
      </c>
      <c r="AL106" s="57"/>
      <c r="AM106" s="45" t="s">
        <v>83</v>
      </c>
      <c r="AN106" s="45"/>
      <c r="AO106" s="45"/>
      <c r="AP106" s="45" t="str">
        <f t="shared" si="2"/>
        <v>НЕТ</v>
      </c>
      <c r="AQ106" s="45"/>
      <c r="AR106" s="45"/>
      <c r="AS106" s="40" t="s">
        <v>85</v>
      </c>
      <c r="AT106" s="59" t="s">
        <v>86</v>
      </c>
      <c r="AU106" s="59" t="s">
        <v>87</v>
      </c>
      <c r="AV106" s="59" t="s">
        <v>88</v>
      </c>
      <c r="AW106" s="46"/>
      <c r="AX106" s="46"/>
      <c r="AY106" s="53"/>
      <c r="AZ106" s="47"/>
      <c r="BA106" s="47"/>
      <c r="BB106" s="48"/>
      <c r="BC106" s="38"/>
      <c r="BD106" s="38"/>
      <c r="BE106" s="38"/>
      <c r="BF106" s="38"/>
      <c r="BG106" s="38"/>
      <c r="BH106" s="38"/>
    </row>
    <row r="107" spans="1:60" s="39" customFormat="1" ht="165" customHeight="1" x14ac:dyDescent="0.25">
      <c r="A107" s="40">
        <v>99</v>
      </c>
      <c r="B107" s="40" t="s">
        <v>60</v>
      </c>
      <c r="C107" s="40" t="s">
        <v>928</v>
      </c>
      <c r="D107" s="40" t="s">
        <v>90</v>
      </c>
      <c r="E107" s="40" t="s">
        <v>236</v>
      </c>
      <c r="F107" s="40" t="s">
        <v>569</v>
      </c>
      <c r="G107" s="40" t="s">
        <v>929</v>
      </c>
      <c r="H107" s="41">
        <v>315.56</v>
      </c>
      <c r="I107" s="40" t="s">
        <v>930</v>
      </c>
      <c r="J107" s="42" t="s">
        <v>94</v>
      </c>
      <c r="K107" s="42"/>
      <c r="L107" s="42"/>
      <c r="M107" s="42"/>
      <c r="N107" s="40" t="s">
        <v>931</v>
      </c>
      <c r="O107" s="40" t="s">
        <v>99</v>
      </c>
      <c r="P107" s="40"/>
      <c r="Q107" s="40" t="s">
        <v>69</v>
      </c>
      <c r="R107" s="53" t="s">
        <v>222</v>
      </c>
      <c r="S107" s="54" t="s">
        <v>932</v>
      </c>
      <c r="T107" s="55" t="s">
        <v>72</v>
      </c>
      <c r="U107" s="55" t="s">
        <v>933</v>
      </c>
      <c r="V107" s="43" t="s">
        <v>94</v>
      </c>
      <c r="W107" s="55" t="s">
        <v>934</v>
      </c>
      <c r="X107" s="55">
        <v>3155600</v>
      </c>
      <c r="Y107" s="93" t="s">
        <v>433</v>
      </c>
      <c r="Z107" s="94">
        <v>40025</v>
      </c>
      <c r="AA107" s="55" t="s">
        <v>935</v>
      </c>
      <c r="AB107" s="43" t="s">
        <v>105</v>
      </c>
      <c r="AC107" s="43" t="s">
        <v>105</v>
      </c>
      <c r="AD107" s="43" t="s">
        <v>105</v>
      </c>
      <c r="AE107" s="43" t="s">
        <v>105</v>
      </c>
      <c r="AF107" s="43" t="s">
        <v>105</v>
      </c>
      <c r="AG107" s="43" t="s">
        <v>105</v>
      </c>
      <c r="AH107" s="43" t="s">
        <v>105</v>
      </c>
      <c r="AI107" s="43" t="s">
        <v>105</v>
      </c>
      <c r="AJ107" s="43" t="s">
        <v>819</v>
      </c>
      <c r="AK107" s="57"/>
      <c r="AL107" s="57"/>
      <c r="AM107" s="58" t="s">
        <v>244</v>
      </c>
      <c r="AN107" s="58"/>
      <c r="AO107" s="58"/>
      <c r="AP107" s="45" t="str">
        <f t="shared" si="2"/>
        <v>НЕТ</v>
      </c>
      <c r="AQ107" s="58"/>
      <c r="AR107" s="58"/>
      <c r="AS107" s="40" t="s">
        <v>85</v>
      </c>
      <c r="AT107" s="59" t="s">
        <v>86</v>
      </c>
      <c r="AU107" s="59" t="s">
        <v>87</v>
      </c>
      <c r="AV107" s="59" t="s">
        <v>88</v>
      </c>
      <c r="AW107" s="46"/>
      <c r="AX107" s="46"/>
      <c r="AY107" s="53"/>
      <c r="AZ107" s="53"/>
      <c r="BA107" s="47"/>
      <c r="BB107" s="48"/>
      <c r="BC107" s="38"/>
      <c r="BD107" s="38"/>
      <c r="BE107" s="38"/>
      <c r="BF107" s="38"/>
      <c r="BG107" s="38"/>
      <c r="BH107" s="38"/>
    </row>
    <row r="108" spans="1:60" s="39" customFormat="1" ht="156.75" customHeight="1" x14ac:dyDescent="0.25">
      <c r="A108" s="40">
        <v>100</v>
      </c>
      <c r="B108" s="40" t="s">
        <v>60</v>
      </c>
      <c r="C108" s="40" t="s">
        <v>936</v>
      </c>
      <c r="D108" s="40" t="s">
        <v>600</v>
      </c>
      <c r="E108" s="40" t="s">
        <v>358</v>
      </c>
      <c r="F108" s="40" t="s">
        <v>359</v>
      </c>
      <c r="G108" s="40" t="s">
        <v>937</v>
      </c>
      <c r="H108" s="41">
        <v>50</v>
      </c>
      <c r="I108" s="40" t="s">
        <v>938</v>
      </c>
      <c r="J108" s="42" t="s">
        <v>66</v>
      </c>
      <c r="K108" s="42"/>
      <c r="L108" s="42"/>
      <c r="M108" s="42"/>
      <c r="N108" s="40" t="s">
        <v>939</v>
      </c>
      <c r="O108" s="40" t="s">
        <v>68</v>
      </c>
      <c r="P108" s="40"/>
      <c r="Q108" s="40" t="s">
        <v>100</v>
      </c>
      <c r="R108" s="49" t="s">
        <v>940</v>
      </c>
      <c r="S108" s="54" t="s">
        <v>941</v>
      </c>
      <c r="T108" s="51" t="s">
        <v>871</v>
      </c>
      <c r="U108" s="51" t="s">
        <v>871</v>
      </c>
      <c r="V108" s="51" t="s">
        <v>871</v>
      </c>
      <c r="W108" s="51" t="s">
        <v>871</v>
      </c>
      <c r="X108" s="51" t="s">
        <v>871</v>
      </c>
      <c r="Y108" s="51" t="s">
        <v>871</v>
      </c>
      <c r="Z108" s="51" t="s">
        <v>871</v>
      </c>
      <c r="AA108" s="51" t="s">
        <v>871</v>
      </c>
      <c r="AB108" s="51" t="s">
        <v>871</v>
      </c>
      <c r="AC108" s="51" t="s">
        <v>871</v>
      </c>
      <c r="AD108" s="51" t="s">
        <v>871</v>
      </c>
      <c r="AE108" s="51" t="s">
        <v>871</v>
      </c>
      <c r="AF108" s="51" t="s">
        <v>871</v>
      </c>
      <c r="AG108" s="51" t="s">
        <v>871</v>
      </c>
      <c r="AH108" s="51" t="s">
        <v>871</v>
      </c>
      <c r="AI108" s="51" t="s">
        <v>871</v>
      </c>
      <c r="AJ108" s="51" t="s">
        <v>871</v>
      </c>
      <c r="AK108" s="57" t="s">
        <v>119</v>
      </c>
      <c r="AL108" s="57"/>
      <c r="AM108" s="58" t="s">
        <v>244</v>
      </c>
      <c r="AN108" s="58"/>
      <c r="AO108" s="58"/>
      <c r="AP108" s="45" t="str">
        <f t="shared" si="2"/>
        <v>НЕТ</v>
      </c>
      <c r="AQ108" s="58"/>
      <c r="AR108" s="58"/>
      <c r="AS108" s="40" t="s">
        <v>85</v>
      </c>
      <c r="AT108" s="59" t="s">
        <v>86</v>
      </c>
      <c r="AU108" s="59" t="s">
        <v>87</v>
      </c>
      <c r="AV108" s="59" t="s">
        <v>88</v>
      </c>
      <c r="AW108" s="46"/>
      <c r="AX108" s="46"/>
      <c r="AY108" s="53"/>
      <c r="AZ108" s="47"/>
      <c r="BA108" s="47"/>
      <c r="BB108" s="48"/>
      <c r="BC108" s="38"/>
      <c r="BD108" s="38"/>
      <c r="BE108" s="38"/>
      <c r="BF108" s="38"/>
      <c r="BG108" s="38"/>
      <c r="BH108" s="38"/>
    </row>
    <row r="109" spans="1:60" s="39" customFormat="1" ht="234.75" customHeight="1" x14ac:dyDescent="0.25">
      <c r="A109" s="40">
        <v>101</v>
      </c>
      <c r="B109" s="40" t="s">
        <v>60</v>
      </c>
      <c r="C109" s="40" t="s">
        <v>942</v>
      </c>
      <c r="D109" s="40" t="s">
        <v>90</v>
      </c>
      <c r="E109" s="40" t="s">
        <v>217</v>
      </c>
      <c r="F109" s="40" t="s">
        <v>60</v>
      </c>
      <c r="G109" s="40" t="s">
        <v>943</v>
      </c>
      <c r="H109" s="41">
        <v>6.9210000000000003</v>
      </c>
      <c r="I109" s="40" t="s">
        <v>944</v>
      </c>
      <c r="J109" s="42" t="s">
        <v>94</v>
      </c>
      <c r="K109" s="42" t="s">
        <v>124</v>
      </c>
      <c r="L109" s="42" t="s">
        <v>125</v>
      </c>
      <c r="M109" s="42" t="s">
        <v>126</v>
      </c>
      <c r="N109" s="40" t="s">
        <v>768</v>
      </c>
      <c r="O109" s="40" t="s">
        <v>99</v>
      </c>
      <c r="P109" s="40"/>
      <c r="Q109" s="40" t="s">
        <v>69</v>
      </c>
      <c r="R109" s="40" t="s">
        <v>945</v>
      </c>
      <c r="S109" s="43"/>
      <c r="T109" s="55" t="s">
        <v>72</v>
      </c>
      <c r="U109" s="43" t="s">
        <v>73</v>
      </c>
      <c r="V109" s="43" t="s">
        <v>94</v>
      </c>
      <c r="W109" s="43" t="s">
        <v>224</v>
      </c>
      <c r="X109" s="43" t="s">
        <v>946</v>
      </c>
      <c r="Y109" s="43" t="s">
        <v>76</v>
      </c>
      <c r="Z109" s="71" t="s">
        <v>947</v>
      </c>
      <c r="AA109" s="71" t="s">
        <v>948</v>
      </c>
      <c r="AB109" s="43" t="s">
        <v>105</v>
      </c>
      <c r="AC109" s="43" t="s">
        <v>105</v>
      </c>
      <c r="AD109" s="43" t="s">
        <v>105</v>
      </c>
      <c r="AE109" s="43" t="s">
        <v>105</v>
      </c>
      <c r="AF109" s="43" t="s">
        <v>105</v>
      </c>
      <c r="AG109" s="43" t="s">
        <v>105</v>
      </c>
      <c r="AH109" s="43" t="s">
        <v>105</v>
      </c>
      <c r="AI109" s="43" t="s">
        <v>105</v>
      </c>
      <c r="AJ109" s="43" t="s">
        <v>68</v>
      </c>
      <c r="AK109" s="44"/>
      <c r="AL109" s="44"/>
      <c r="AM109" s="45" t="s">
        <v>106</v>
      </c>
      <c r="AN109" s="45"/>
      <c r="AO109" s="45"/>
      <c r="AP109" s="45" t="str">
        <f t="shared" si="2"/>
        <v>НЕТ</v>
      </c>
      <c r="AQ109" s="45"/>
      <c r="AR109" s="45"/>
      <c r="AS109" s="40"/>
      <c r="AT109" s="46"/>
      <c r="AU109" s="46"/>
      <c r="AV109" s="46"/>
      <c r="AW109" s="46"/>
      <c r="AX109" s="46"/>
      <c r="AY109" s="40"/>
      <c r="AZ109" s="47"/>
      <c r="BA109" s="47"/>
      <c r="BB109" s="48"/>
      <c r="BC109" s="38"/>
      <c r="BD109" s="38"/>
      <c r="BE109" s="38"/>
      <c r="BF109" s="38"/>
      <c r="BG109" s="38"/>
      <c r="BH109" s="38"/>
    </row>
    <row r="110" spans="1:60" s="39" customFormat="1" ht="187.5" customHeight="1" x14ac:dyDescent="0.25">
      <c r="A110" s="40">
        <v>102</v>
      </c>
      <c r="B110" s="40" t="s">
        <v>60</v>
      </c>
      <c r="C110" s="40" t="s">
        <v>949</v>
      </c>
      <c r="D110" s="40" t="s">
        <v>90</v>
      </c>
      <c r="E110" s="40" t="s">
        <v>236</v>
      </c>
      <c r="F110" s="40" t="s">
        <v>60</v>
      </c>
      <c r="G110" s="40" t="s">
        <v>950</v>
      </c>
      <c r="H110" s="41">
        <v>481.63339999999999</v>
      </c>
      <c r="I110" s="40" t="s">
        <v>951</v>
      </c>
      <c r="J110" s="42" t="s">
        <v>66</v>
      </c>
      <c r="K110" s="42"/>
      <c r="L110" s="42"/>
      <c r="M110" s="42"/>
      <c r="N110" s="40" t="s">
        <v>952</v>
      </c>
      <c r="O110" s="40" t="s">
        <v>99</v>
      </c>
      <c r="P110" s="40"/>
      <c r="Q110" s="53" t="s">
        <v>953</v>
      </c>
      <c r="R110" s="40" t="s">
        <v>816</v>
      </c>
      <c r="S110" s="54" t="s">
        <v>954</v>
      </c>
      <c r="T110" s="55" t="s">
        <v>72</v>
      </c>
      <c r="U110" s="43" t="s">
        <v>73</v>
      </c>
      <c r="V110" s="43" t="s">
        <v>74</v>
      </c>
      <c r="W110" s="43" t="s">
        <v>955</v>
      </c>
      <c r="X110" s="43" t="s">
        <v>956</v>
      </c>
      <c r="Y110" s="43" t="s">
        <v>76</v>
      </c>
      <c r="Z110" s="71" t="s">
        <v>957</v>
      </c>
      <c r="AA110" s="71" t="s">
        <v>958</v>
      </c>
      <c r="AB110" s="43" t="s">
        <v>105</v>
      </c>
      <c r="AC110" s="43" t="s">
        <v>105</v>
      </c>
      <c r="AD110" s="43" t="s">
        <v>105</v>
      </c>
      <c r="AE110" s="43" t="s">
        <v>105</v>
      </c>
      <c r="AF110" s="43" t="s">
        <v>105</v>
      </c>
      <c r="AG110" s="43" t="s">
        <v>105</v>
      </c>
      <c r="AH110" s="43" t="s">
        <v>105</v>
      </c>
      <c r="AI110" s="43" t="s">
        <v>105</v>
      </c>
      <c r="AJ110" s="43" t="s">
        <v>68</v>
      </c>
      <c r="AK110" s="44" t="s">
        <v>82</v>
      </c>
      <c r="AL110" s="44"/>
      <c r="AM110" s="45" t="s">
        <v>83</v>
      </c>
      <c r="AN110" s="45"/>
      <c r="AO110" s="45"/>
      <c r="AP110" s="45"/>
      <c r="AQ110" s="45"/>
      <c r="AR110" s="45"/>
      <c r="AS110" s="40" t="s">
        <v>85</v>
      </c>
      <c r="AT110" s="59" t="s">
        <v>86</v>
      </c>
      <c r="AU110" s="59" t="s">
        <v>87</v>
      </c>
      <c r="AV110" s="59" t="s">
        <v>88</v>
      </c>
      <c r="AW110" s="46"/>
      <c r="AX110" s="46"/>
      <c r="AY110" s="40"/>
      <c r="AZ110" s="47"/>
      <c r="BA110" s="47"/>
      <c r="BB110" s="48"/>
      <c r="BC110" s="38"/>
      <c r="BD110" s="38"/>
      <c r="BE110" s="38"/>
      <c r="BF110" s="38"/>
      <c r="BG110" s="38"/>
      <c r="BH110" s="38"/>
    </row>
    <row r="111" spans="1:60" s="39" customFormat="1" ht="178.5" customHeight="1" x14ac:dyDescent="0.25">
      <c r="A111" s="40">
        <v>103</v>
      </c>
      <c r="B111" s="40" t="s">
        <v>60</v>
      </c>
      <c r="C111" s="40" t="s">
        <v>959</v>
      </c>
      <c r="D111" s="40" t="s">
        <v>90</v>
      </c>
      <c r="E111" s="40" t="s">
        <v>960</v>
      </c>
      <c r="F111" s="40" t="s">
        <v>60</v>
      </c>
      <c r="G111" s="40" t="s">
        <v>961</v>
      </c>
      <c r="H111" s="41">
        <v>6.9836999999999998</v>
      </c>
      <c r="I111" s="40" t="s">
        <v>962</v>
      </c>
      <c r="J111" s="42" t="s">
        <v>94</v>
      </c>
      <c r="K111" s="42" t="s">
        <v>336</v>
      </c>
      <c r="L111" s="42"/>
      <c r="M111" s="42"/>
      <c r="N111" s="40" t="s">
        <v>963</v>
      </c>
      <c r="O111" s="40" t="s">
        <v>99</v>
      </c>
      <c r="P111" s="40"/>
      <c r="Q111" s="40" t="s">
        <v>69</v>
      </c>
      <c r="R111" s="40" t="s">
        <v>222</v>
      </c>
      <c r="S111" s="43"/>
      <c r="T111" s="55" t="s">
        <v>72</v>
      </c>
      <c r="U111" s="43" t="s">
        <v>73</v>
      </c>
      <c r="V111" s="43" t="s">
        <v>94</v>
      </c>
      <c r="W111" s="43" t="s">
        <v>963</v>
      </c>
      <c r="X111" s="43" t="s">
        <v>964</v>
      </c>
      <c r="Y111" s="43" t="s">
        <v>76</v>
      </c>
      <c r="Z111" s="71" t="s">
        <v>947</v>
      </c>
      <c r="AA111" s="71" t="s">
        <v>965</v>
      </c>
      <c r="AB111" s="43" t="s">
        <v>105</v>
      </c>
      <c r="AC111" s="43" t="s">
        <v>105</v>
      </c>
      <c r="AD111" s="43" t="s">
        <v>105</v>
      </c>
      <c r="AE111" s="43" t="s">
        <v>105</v>
      </c>
      <c r="AF111" s="43" t="s">
        <v>105</v>
      </c>
      <c r="AG111" s="43" t="s">
        <v>105</v>
      </c>
      <c r="AH111" s="43" t="s">
        <v>105</v>
      </c>
      <c r="AI111" s="43" t="s">
        <v>105</v>
      </c>
      <c r="AJ111" s="43" t="s">
        <v>68</v>
      </c>
      <c r="AK111" s="44"/>
      <c r="AL111" s="44"/>
      <c r="AM111" s="45" t="s">
        <v>106</v>
      </c>
      <c r="AN111" s="45"/>
      <c r="AO111" s="45"/>
      <c r="AP111" s="45" t="str">
        <f>$AP$109</f>
        <v>НЕТ</v>
      </c>
      <c r="AQ111" s="45"/>
      <c r="AR111" s="45"/>
      <c r="AS111" s="40" t="s">
        <v>85</v>
      </c>
      <c r="AT111" s="59" t="s">
        <v>86</v>
      </c>
      <c r="AU111" s="59" t="s">
        <v>87</v>
      </c>
      <c r="AV111" s="59" t="s">
        <v>88</v>
      </c>
      <c r="AW111" s="46"/>
      <c r="AX111" s="46"/>
      <c r="AY111" s="40"/>
      <c r="AZ111" s="47"/>
      <c r="BA111" s="47"/>
      <c r="BB111" s="48"/>
      <c r="BC111" s="38"/>
      <c r="BD111" s="38"/>
      <c r="BE111" s="38"/>
      <c r="BF111" s="38"/>
      <c r="BG111" s="38"/>
      <c r="BH111" s="38"/>
    </row>
    <row r="112" spans="1:60" s="39" customFormat="1" ht="132" customHeight="1" x14ac:dyDescent="0.25">
      <c r="A112" s="40">
        <v>104</v>
      </c>
      <c r="B112" s="40" t="s">
        <v>60</v>
      </c>
      <c r="C112" s="40" t="s">
        <v>966</v>
      </c>
      <c r="D112" s="40" t="s">
        <v>90</v>
      </c>
      <c r="E112" s="40" t="s">
        <v>333</v>
      </c>
      <c r="F112" s="40" t="s">
        <v>60</v>
      </c>
      <c r="G112" s="40" t="s">
        <v>334</v>
      </c>
      <c r="H112" s="41">
        <v>3.7397999999999998</v>
      </c>
      <c r="I112" s="40" t="s">
        <v>967</v>
      </c>
      <c r="J112" s="42" t="s">
        <v>94</v>
      </c>
      <c r="K112" s="42" t="s">
        <v>336</v>
      </c>
      <c r="L112" s="42"/>
      <c r="M112" s="42"/>
      <c r="N112" s="40" t="s">
        <v>337</v>
      </c>
      <c r="O112" s="40" t="s">
        <v>99</v>
      </c>
      <c r="P112" s="40"/>
      <c r="Q112" s="40" t="s">
        <v>69</v>
      </c>
      <c r="R112" s="49" t="s">
        <v>241</v>
      </c>
      <c r="S112" s="50"/>
      <c r="T112" s="55" t="s">
        <v>72</v>
      </c>
      <c r="U112" s="43" t="s">
        <v>73</v>
      </c>
      <c r="V112" s="43" t="s">
        <v>94</v>
      </c>
      <c r="W112" s="51" t="s">
        <v>341</v>
      </c>
      <c r="X112" s="51" t="s">
        <v>968</v>
      </c>
      <c r="Y112" s="51" t="s">
        <v>202</v>
      </c>
      <c r="Z112" s="51" t="s">
        <v>202</v>
      </c>
      <c r="AA112" s="51" t="s">
        <v>202</v>
      </c>
      <c r="AB112" s="51" t="s">
        <v>202</v>
      </c>
      <c r="AC112" s="51" t="s">
        <v>202</v>
      </c>
      <c r="AD112" s="51" t="s">
        <v>202</v>
      </c>
      <c r="AE112" s="51" t="s">
        <v>202</v>
      </c>
      <c r="AF112" s="51" t="s">
        <v>202</v>
      </c>
      <c r="AG112" s="51" t="s">
        <v>202</v>
      </c>
      <c r="AH112" s="51" t="s">
        <v>202</v>
      </c>
      <c r="AI112" s="51" t="s">
        <v>202</v>
      </c>
      <c r="AJ112" s="51" t="s">
        <v>68</v>
      </c>
      <c r="AK112" s="57" t="s">
        <v>119</v>
      </c>
      <c r="AL112" s="57"/>
      <c r="AM112" s="58" t="s">
        <v>106</v>
      </c>
      <c r="AN112" s="58"/>
      <c r="AO112" s="58"/>
      <c r="AP112" s="45" t="str">
        <f t="shared" ref="AP112:AP117" si="3">$AP$109</f>
        <v>НЕТ</v>
      </c>
      <c r="AQ112" s="58"/>
      <c r="AR112" s="58"/>
      <c r="AS112" s="40" t="s">
        <v>85</v>
      </c>
      <c r="AT112" s="59" t="s">
        <v>86</v>
      </c>
      <c r="AU112" s="59" t="s">
        <v>87</v>
      </c>
      <c r="AV112" s="59" t="s">
        <v>88</v>
      </c>
      <c r="AW112" s="46"/>
      <c r="AX112" s="46"/>
      <c r="AY112" s="80"/>
      <c r="AZ112" s="98"/>
      <c r="BA112" s="52"/>
      <c r="BB112" s="48"/>
      <c r="BC112" s="38"/>
      <c r="BD112" s="38"/>
      <c r="BE112" s="38"/>
      <c r="BF112" s="38"/>
      <c r="BG112" s="38"/>
      <c r="BH112" s="38"/>
    </row>
    <row r="113" spans="1:60" s="39" customFormat="1" ht="221.25" customHeight="1" x14ac:dyDescent="0.25">
      <c r="A113" s="40">
        <v>105</v>
      </c>
      <c r="B113" s="40" t="s">
        <v>60</v>
      </c>
      <c r="C113" s="40" t="s">
        <v>969</v>
      </c>
      <c r="D113" s="40" t="s">
        <v>90</v>
      </c>
      <c r="E113" s="40" t="s">
        <v>217</v>
      </c>
      <c r="F113" s="40" t="s">
        <v>60</v>
      </c>
      <c r="G113" s="40" t="s">
        <v>970</v>
      </c>
      <c r="H113" s="41">
        <v>27.931899999999999</v>
      </c>
      <c r="I113" s="40" t="s">
        <v>971</v>
      </c>
      <c r="J113" s="42" t="s">
        <v>94</v>
      </c>
      <c r="K113" s="42" t="s">
        <v>972</v>
      </c>
      <c r="L113" s="42" t="s">
        <v>125</v>
      </c>
      <c r="M113" s="42" t="s">
        <v>126</v>
      </c>
      <c r="N113" s="40" t="s">
        <v>768</v>
      </c>
      <c r="O113" s="40" t="s">
        <v>99</v>
      </c>
      <c r="P113" s="40"/>
      <c r="Q113" s="40" t="s">
        <v>69</v>
      </c>
      <c r="R113" s="40" t="s">
        <v>222</v>
      </c>
      <c r="S113" s="43"/>
      <c r="T113" s="55" t="s">
        <v>72</v>
      </c>
      <c r="U113" s="43" t="s">
        <v>73</v>
      </c>
      <c r="V113" s="43" t="s">
        <v>94</v>
      </c>
      <c r="W113" s="43" t="s">
        <v>224</v>
      </c>
      <c r="X113" s="43" t="s">
        <v>973</v>
      </c>
      <c r="Y113" s="43" t="s">
        <v>76</v>
      </c>
      <c r="Z113" s="71" t="s">
        <v>947</v>
      </c>
      <c r="AA113" s="71" t="s">
        <v>974</v>
      </c>
      <c r="AB113" s="43" t="s">
        <v>105</v>
      </c>
      <c r="AC113" s="43" t="s">
        <v>105</v>
      </c>
      <c r="AD113" s="43" t="s">
        <v>105</v>
      </c>
      <c r="AE113" s="43" t="s">
        <v>105</v>
      </c>
      <c r="AF113" s="43" t="s">
        <v>105</v>
      </c>
      <c r="AG113" s="43" t="s">
        <v>105</v>
      </c>
      <c r="AH113" s="43" t="s">
        <v>105</v>
      </c>
      <c r="AI113" s="43" t="s">
        <v>105</v>
      </c>
      <c r="AJ113" s="43" t="s">
        <v>68</v>
      </c>
      <c r="AK113" s="44"/>
      <c r="AL113" s="44"/>
      <c r="AM113" s="45" t="s">
        <v>106</v>
      </c>
      <c r="AN113" s="45"/>
      <c r="AO113" s="45"/>
      <c r="AP113" s="45" t="str">
        <f t="shared" si="3"/>
        <v>НЕТ</v>
      </c>
      <c r="AQ113" s="45"/>
      <c r="AR113" s="45"/>
      <c r="AS113" s="40"/>
      <c r="AT113" s="46"/>
      <c r="AU113" s="46"/>
      <c r="AV113" s="46"/>
      <c r="AW113" s="46"/>
      <c r="AX113" s="46"/>
      <c r="AY113" s="40"/>
      <c r="AZ113" s="47"/>
      <c r="BA113" s="47"/>
      <c r="BB113" s="48"/>
      <c r="BC113" s="38"/>
      <c r="BD113" s="38"/>
      <c r="BE113" s="38"/>
      <c r="BF113" s="38"/>
      <c r="BG113" s="38"/>
      <c r="BH113" s="38"/>
    </row>
    <row r="114" spans="1:60" s="39" customFormat="1" ht="224.25" customHeight="1" x14ac:dyDescent="0.25">
      <c r="A114" s="40">
        <v>106</v>
      </c>
      <c r="B114" s="40" t="s">
        <v>60</v>
      </c>
      <c r="C114" s="40" t="s">
        <v>975</v>
      </c>
      <c r="D114" s="40" t="s">
        <v>90</v>
      </c>
      <c r="E114" s="40" t="s">
        <v>121</v>
      </c>
      <c r="F114" s="40" t="s">
        <v>60</v>
      </c>
      <c r="G114" s="40" t="s">
        <v>976</v>
      </c>
      <c r="H114" s="41">
        <v>9.4504999999999999</v>
      </c>
      <c r="I114" s="40" t="s">
        <v>977</v>
      </c>
      <c r="J114" s="42" t="s">
        <v>94</v>
      </c>
      <c r="K114" s="42" t="s">
        <v>978</v>
      </c>
      <c r="L114" s="42" t="s">
        <v>125</v>
      </c>
      <c r="M114" s="42" t="s">
        <v>126</v>
      </c>
      <c r="N114" s="40" t="s">
        <v>174</v>
      </c>
      <c r="O114" s="40" t="s">
        <v>99</v>
      </c>
      <c r="P114" s="40"/>
      <c r="Q114" s="40" t="s">
        <v>69</v>
      </c>
      <c r="R114" s="40" t="s">
        <v>222</v>
      </c>
      <c r="S114" s="43"/>
      <c r="T114" s="55" t="s">
        <v>72</v>
      </c>
      <c r="U114" s="43" t="s">
        <v>73</v>
      </c>
      <c r="V114" s="43" t="s">
        <v>94</v>
      </c>
      <c r="W114" s="43" t="s">
        <v>177</v>
      </c>
      <c r="X114" s="43" t="s">
        <v>979</v>
      </c>
      <c r="Y114" s="43" t="s">
        <v>76</v>
      </c>
      <c r="Z114" s="71" t="s">
        <v>980</v>
      </c>
      <c r="AA114" s="71" t="s">
        <v>981</v>
      </c>
      <c r="AB114" s="43" t="s">
        <v>105</v>
      </c>
      <c r="AC114" s="43" t="s">
        <v>105</v>
      </c>
      <c r="AD114" s="43" t="s">
        <v>105</v>
      </c>
      <c r="AE114" s="43" t="s">
        <v>105</v>
      </c>
      <c r="AF114" s="43" t="s">
        <v>105</v>
      </c>
      <c r="AG114" s="43" t="s">
        <v>105</v>
      </c>
      <c r="AH114" s="43" t="s">
        <v>105</v>
      </c>
      <c r="AI114" s="43" t="s">
        <v>105</v>
      </c>
      <c r="AJ114" s="43" t="s">
        <v>68</v>
      </c>
      <c r="AK114" s="44"/>
      <c r="AL114" s="44"/>
      <c r="AM114" s="45" t="s">
        <v>106</v>
      </c>
      <c r="AN114" s="45"/>
      <c r="AO114" s="45"/>
      <c r="AP114" s="45" t="str">
        <f t="shared" si="3"/>
        <v>НЕТ</v>
      </c>
      <c r="AQ114" s="45"/>
      <c r="AR114" s="45"/>
      <c r="AS114" s="40"/>
      <c r="AT114" s="46"/>
      <c r="AU114" s="46"/>
      <c r="AV114" s="46"/>
      <c r="AW114" s="46"/>
      <c r="AX114" s="46"/>
      <c r="AY114" s="40"/>
      <c r="AZ114" s="47"/>
      <c r="BA114" s="47"/>
      <c r="BB114" s="48"/>
      <c r="BC114" s="38"/>
      <c r="BD114" s="38"/>
      <c r="BE114" s="38"/>
      <c r="BF114" s="38"/>
      <c r="BG114" s="38"/>
      <c r="BH114" s="38"/>
    </row>
    <row r="115" spans="1:60" s="39" customFormat="1" ht="210.75" customHeight="1" x14ac:dyDescent="0.25">
      <c r="A115" s="40">
        <v>107</v>
      </c>
      <c r="B115" s="40" t="s">
        <v>60</v>
      </c>
      <c r="C115" s="40" t="s">
        <v>982</v>
      </c>
      <c r="D115" s="40" t="s">
        <v>90</v>
      </c>
      <c r="E115" s="40" t="s">
        <v>121</v>
      </c>
      <c r="F115" s="40" t="s">
        <v>60</v>
      </c>
      <c r="G115" s="99" t="s">
        <v>983</v>
      </c>
      <c r="H115" s="41">
        <v>2.6514000000000002</v>
      </c>
      <c r="I115" s="40" t="s">
        <v>984</v>
      </c>
      <c r="J115" s="42" t="s">
        <v>94</v>
      </c>
      <c r="K115" s="42" t="s">
        <v>173</v>
      </c>
      <c r="L115" s="42" t="s">
        <v>125</v>
      </c>
      <c r="M115" s="42" t="s">
        <v>126</v>
      </c>
      <c r="N115" s="40" t="s">
        <v>174</v>
      </c>
      <c r="O115" s="40" t="s">
        <v>99</v>
      </c>
      <c r="P115" s="40"/>
      <c r="Q115" s="40" t="s">
        <v>69</v>
      </c>
      <c r="R115" s="40" t="s">
        <v>222</v>
      </c>
      <c r="S115" s="43"/>
      <c r="T115" s="55" t="s">
        <v>72</v>
      </c>
      <c r="U115" s="43" t="s">
        <v>73</v>
      </c>
      <c r="V115" s="43" t="s">
        <v>94</v>
      </c>
      <c r="W115" s="43" t="s">
        <v>177</v>
      </c>
      <c r="X115" s="43" t="s">
        <v>985</v>
      </c>
      <c r="Y115" s="43" t="s">
        <v>76</v>
      </c>
      <c r="Z115" s="71" t="s">
        <v>980</v>
      </c>
      <c r="AA115" s="71" t="s">
        <v>986</v>
      </c>
      <c r="AB115" s="43" t="s">
        <v>105</v>
      </c>
      <c r="AC115" s="43" t="s">
        <v>105</v>
      </c>
      <c r="AD115" s="43" t="s">
        <v>105</v>
      </c>
      <c r="AE115" s="43" t="s">
        <v>105</v>
      </c>
      <c r="AF115" s="43" t="s">
        <v>105</v>
      </c>
      <c r="AG115" s="43" t="s">
        <v>105</v>
      </c>
      <c r="AH115" s="43" t="s">
        <v>105</v>
      </c>
      <c r="AI115" s="43" t="s">
        <v>105</v>
      </c>
      <c r="AJ115" s="43" t="s">
        <v>68</v>
      </c>
      <c r="AK115" s="44"/>
      <c r="AL115" s="44"/>
      <c r="AM115" s="45" t="s">
        <v>106</v>
      </c>
      <c r="AN115" s="45"/>
      <c r="AO115" s="45"/>
      <c r="AP115" s="45" t="str">
        <f t="shared" si="3"/>
        <v>НЕТ</v>
      </c>
      <c r="AQ115" s="45"/>
      <c r="AR115" s="45"/>
      <c r="AS115" s="40"/>
      <c r="AT115" s="46"/>
      <c r="AU115" s="46"/>
      <c r="AV115" s="46"/>
      <c r="AW115" s="46"/>
      <c r="AX115" s="46"/>
      <c r="AY115" s="40"/>
      <c r="AZ115" s="47"/>
      <c r="BA115" s="47"/>
      <c r="BB115" s="48"/>
      <c r="BC115" s="38"/>
      <c r="BD115" s="38"/>
      <c r="BE115" s="38"/>
      <c r="BF115" s="38"/>
      <c r="BG115" s="38"/>
      <c r="BH115" s="38"/>
    </row>
    <row r="116" spans="1:60" s="39" customFormat="1" ht="232.5" customHeight="1" x14ac:dyDescent="0.25">
      <c r="A116" s="40">
        <v>108</v>
      </c>
      <c r="B116" s="40" t="s">
        <v>60</v>
      </c>
      <c r="C116" s="40" t="s">
        <v>987</v>
      </c>
      <c r="D116" s="40" t="s">
        <v>90</v>
      </c>
      <c r="E116" s="40" t="s">
        <v>121</v>
      </c>
      <c r="F116" s="40" t="s">
        <v>60</v>
      </c>
      <c r="G116" s="40" t="s">
        <v>988</v>
      </c>
      <c r="H116" s="41">
        <v>1.8035000000000001</v>
      </c>
      <c r="I116" s="40" t="s">
        <v>989</v>
      </c>
      <c r="J116" s="42" t="s">
        <v>94</v>
      </c>
      <c r="K116" s="42" t="s">
        <v>990</v>
      </c>
      <c r="L116" s="42" t="s">
        <v>125</v>
      </c>
      <c r="M116" s="42" t="s">
        <v>126</v>
      </c>
      <c r="N116" s="40" t="s">
        <v>174</v>
      </c>
      <c r="O116" s="40" t="s">
        <v>99</v>
      </c>
      <c r="P116" s="40"/>
      <c r="Q116" s="40" t="s">
        <v>69</v>
      </c>
      <c r="R116" s="40" t="s">
        <v>428</v>
      </c>
      <c r="S116" s="43"/>
      <c r="T116" s="55" t="s">
        <v>72</v>
      </c>
      <c r="U116" s="43" t="s">
        <v>73</v>
      </c>
      <c r="V116" s="43" t="s">
        <v>94</v>
      </c>
      <c r="W116" s="43" t="s">
        <v>177</v>
      </c>
      <c r="X116" s="43" t="s">
        <v>991</v>
      </c>
      <c r="Y116" s="43" t="s">
        <v>76</v>
      </c>
      <c r="Z116" s="71" t="s">
        <v>980</v>
      </c>
      <c r="AA116" s="71" t="s">
        <v>992</v>
      </c>
      <c r="AB116" s="43" t="s">
        <v>105</v>
      </c>
      <c r="AC116" s="43" t="s">
        <v>105</v>
      </c>
      <c r="AD116" s="43" t="s">
        <v>105</v>
      </c>
      <c r="AE116" s="43" t="s">
        <v>105</v>
      </c>
      <c r="AF116" s="43" t="s">
        <v>105</v>
      </c>
      <c r="AG116" s="43" t="s">
        <v>105</v>
      </c>
      <c r="AH116" s="43" t="s">
        <v>105</v>
      </c>
      <c r="AI116" s="43" t="s">
        <v>105</v>
      </c>
      <c r="AJ116" s="43" t="s">
        <v>68</v>
      </c>
      <c r="AK116" s="44"/>
      <c r="AL116" s="44"/>
      <c r="AM116" s="45" t="s">
        <v>106</v>
      </c>
      <c r="AN116" s="45"/>
      <c r="AO116" s="45"/>
      <c r="AP116" s="45" t="str">
        <f>$AP$109</f>
        <v>НЕТ</v>
      </c>
      <c r="AQ116" s="45"/>
      <c r="AR116" s="45"/>
      <c r="AS116" s="40"/>
      <c r="AT116" s="46"/>
      <c r="AU116" s="46"/>
      <c r="AV116" s="46"/>
      <c r="AW116" s="46"/>
      <c r="AX116" s="46"/>
      <c r="AY116" s="40"/>
      <c r="AZ116" s="47"/>
      <c r="BA116" s="47"/>
      <c r="BB116" s="48"/>
      <c r="BC116" s="38"/>
      <c r="BD116" s="38"/>
      <c r="BE116" s="38"/>
      <c r="BF116" s="38"/>
      <c r="BG116" s="38"/>
      <c r="BH116" s="38"/>
    </row>
    <row r="117" spans="1:60" s="39" customFormat="1" ht="225" customHeight="1" x14ac:dyDescent="0.25">
      <c r="A117" s="40">
        <v>109</v>
      </c>
      <c r="B117" s="40" t="s">
        <v>60</v>
      </c>
      <c r="C117" s="40" t="s">
        <v>993</v>
      </c>
      <c r="D117" s="40" t="s">
        <v>90</v>
      </c>
      <c r="E117" s="40" t="s">
        <v>121</v>
      </c>
      <c r="F117" s="40" t="s">
        <v>60</v>
      </c>
      <c r="G117" s="40" t="s">
        <v>994</v>
      </c>
      <c r="H117" s="41">
        <v>7.7299999999999994E-2</v>
      </c>
      <c r="I117" s="40" t="s">
        <v>995</v>
      </c>
      <c r="J117" s="42" t="s">
        <v>94</v>
      </c>
      <c r="K117" s="42" t="s">
        <v>354</v>
      </c>
      <c r="L117" s="42" t="s">
        <v>125</v>
      </c>
      <c r="M117" s="42" t="s">
        <v>126</v>
      </c>
      <c r="N117" s="40" t="s">
        <v>174</v>
      </c>
      <c r="O117" s="40" t="s">
        <v>99</v>
      </c>
      <c r="P117" s="40"/>
      <c r="Q117" s="40" t="s">
        <v>69</v>
      </c>
      <c r="R117" s="40" t="s">
        <v>222</v>
      </c>
      <c r="S117" s="43"/>
      <c r="T117" s="55" t="s">
        <v>72</v>
      </c>
      <c r="U117" s="43" t="s">
        <v>73</v>
      </c>
      <c r="V117" s="43" t="s">
        <v>94</v>
      </c>
      <c r="W117" s="43" t="s">
        <v>177</v>
      </c>
      <c r="X117" s="43" t="s">
        <v>996</v>
      </c>
      <c r="Y117" s="43" t="s">
        <v>76</v>
      </c>
      <c r="Z117" s="71" t="s">
        <v>980</v>
      </c>
      <c r="AA117" s="71" t="s">
        <v>997</v>
      </c>
      <c r="AB117" s="43" t="s">
        <v>105</v>
      </c>
      <c r="AC117" s="43" t="s">
        <v>105</v>
      </c>
      <c r="AD117" s="43" t="s">
        <v>105</v>
      </c>
      <c r="AE117" s="43" t="s">
        <v>105</v>
      </c>
      <c r="AF117" s="43" t="s">
        <v>105</v>
      </c>
      <c r="AG117" s="43" t="s">
        <v>105</v>
      </c>
      <c r="AH117" s="43" t="s">
        <v>105</v>
      </c>
      <c r="AI117" s="43" t="s">
        <v>105</v>
      </c>
      <c r="AJ117" s="43" t="s">
        <v>68</v>
      </c>
      <c r="AK117" s="44"/>
      <c r="AL117" s="44"/>
      <c r="AM117" s="45" t="s">
        <v>106</v>
      </c>
      <c r="AN117" s="45"/>
      <c r="AO117" s="45"/>
      <c r="AP117" s="45" t="str">
        <f t="shared" si="3"/>
        <v>НЕТ</v>
      </c>
      <c r="AQ117" s="45"/>
      <c r="AR117" s="45"/>
      <c r="AS117" s="40"/>
      <c r="AT117" s="46"/>
      <c r="AU117" s="46"/>
      <c r="AV117" s="46"/>
      <c r="AW117" s="46"/>
      <c r="AX117" s="46"/>
      <c r="AY117" s="40"/>
      <c r="AZ117" s="47"/>
      <c r="BA117" s="47"/>
      <c r="BB117" s="48"/>
      <c r="BC117" s="38"/>
      <c r="BD117" s="38"/>
      <c r="BE117" s="38"/>
      <c r="BF117" s="38"/>
      <c r="BG117" s="38"/>
      <c r="BH117" s="38"/>
    </row>
    <row r="118" spans="1:60" s="39" customFormat="1" ht="216" customHeight="1" x14ac:dyDescent="0.25">
      <c r="A118" s="40">
        <v>110</v>
      </c>
      <c r="B118" s="40" t="s">
        <v>60</v>
      </c>
      <c r="C118" s="40" t="s">
        <v>998</v>
      </c>
      <c r="D118" s="40" t="s">
        <v>90</v>
      </c>
      <c r="E118" s="40" t="s">
        <v>91</v>
      </c>
      <c r="F118" s="40" t="s">
        <v>60</v>
      </c>
      <c r="G118" s="40" t="s">
        <v>999</v>
      </c>
      <c r="H118" s="41">
        <v>5.44</v>
      </c>
      <c r="I118" s="40" t="s">
        <v>1000</v>
      </c>
      <c r="J118" s="42" t="s">
        <v>172</v>
      </c>
      <c r="K118" s="42" t="s">
        <v>1001</v>
      </c>
      <c r="L118" s="42" t="s">
        <v>96</v>
      </c>
      <c r="M118" s="42" t="s">
        <v>97</v>
      </c>
      <c r="N118" s="40" t="s">
        <v>231</v>
      </c>
      <c r="O118" s="40" t="s">
        <v>99</v>
      </c>
      <c r="P118" s="40"/>
      <c r="Q118" s="40" t="s">
        <v>69</v>
      </c>
      <c r="R118" s="49" t="s">
        <v>1002</v>
      </c>
      <c r="S118" s="50"/>
      <c r="T118" s="55" t="s">
        <v>72</v>
      </c>
      <c r="U118" s="51" t="s">
        <v>1003</v>
      </c>
      <c r="V118" s="51" t="s">
        <v>176</v>
      </c>
      <c r="W118" s="51" t="s">
        <v>187</v>
      </c>
      <c r="X118" s="51" t="s">
        <v>1004</v>
      </c>
      <c r="Y118" s="43" t="s">
        <v>76</v>
      </c>
      <c r="Z118" s="71" t="s">
        <v>980</v>
      </c>
      <c r="AA118" s="71" t="s">
        <v>1005</v>
      </c>
      <c r="AB118" s="43" t="s">
        <v>105</v>
      </c>
      <c r="AC118" s="43" t="s">
        <v>105</v>
      </c>
      <c r="AD118" s="43" t="s">
        <v>105</v>
      </c>
      <c r="AE118" s="43" t="s">
        <v>105</v>
      </c>
      <c r="AF118" s="43" t="s">
        <v>105</v>
      </c>
      <c r="AG118" s="43" t="s">
        <v>105</v>
      </c>
      <c r="AH118" s="43" t="s">
        <v>105</v>
      </c>
      <c r="AI118" s="43" t="s">
        <v>105</v>
      </c>
      <c r="AJ118" s="43" t="s">
        <v>68</v>
      </c>
      <c r="AK118" s="44" t="s">
        <v>119</v>
      </c>
      <c r="AL118" s="44"/>
      <c r="AM118" s="45" t="s">
        <v>106</v>
      </c>
      <c r="AN118" s="45"/>
      <c r="AO118" s="45"/>
      <c r="AP118" s="45" t="str">
        <f>$AP$109</f>
        <v>НЕТ</v>
      </c>
      <c r="AQ118" s="45"/>
      <c r="AR118" s="45"/>
      <c r="AS118" s="40"/>
      <c r="AT118" s="46"/>
      <c r="AU118" s="46"/>
      <c r="AV118" s="46"/>
      <c r="AW118" s="46"/>
      <c r="AX118" s="46"/>
      <c r="AY118" s="40"/>
      <c r="AZ118" s="47"/>
      <c r="BA118" s="47"/>
      <c r="BB118" s="48"/>
      <c r="BC118" s="38"/>
      <c r="BD118" s="38"/>
      <c r="BE118" s="38"/>
      <c r="BF118" s="38"/>
      <c r="BG118" s="38"/>
      <c r="BH118" s="38"/>
    </row>
    <row r="119" spans="1:60" s="39" customFormat="1" ht="185.25" customHeight="1" x14ac:dyDescent="0.25">
      <c r="A119" s="40">
        <v>111</v>
      </c>
      <c r="B119" s="40" t="s">
        <v>60</v>
      </c>
      <c r="C119" s="40" t="s">
        <v>813</v>
      </c>
      <c r="D119" s="40" t="s">
        <v>90</v>
      </c>
      <c r="E119" s="40" t="s">
        <v>1006</v>
      </c>
      <c r="F119" s="40" t="s">
        <v>1007</v>
      </c>
      <c r="G119" s="40" t="s">
        <v>1008</v>
      </c>
      <c r="H119" s="41">
        <v>1</v>
      </c>
      <c r="I119" s="40" t="s">
        <v>1009</v>
      </c>
      <c r="J119" s="42" t="s">
        <v>66</v>
      </c>
      <c r="K119" s="42"/>
      <c r="L119" s="42"/>
      <c r="M119" s="42"/>
      <c r="N119" s="40" t="s">
        <v>612</v>
      </c>
      <c r="O119" s="40" t="s">
        <v>196</v>
      </c>
      <c r="P119" s="65">
        <v>43819</v>
      </c>
      <c r="Q119" s="40" t="s">
        <v>1010</v>
      </c>
      <c r="R119" s="49" t="s">
        <v>1011</v>
      </c>
      <c r="S119" s="54" t="s">
        <v>1012</v>
      </c>
      <c r="T119" s="55" t="s">
        <v>72</v>
      </c>
      <c r="U119" s="51" t="s">
        <v>1013</v>
      </c>
      <c r="V119" s="51" t="s">
        <v>74</v>
      </c>
      <c r="W119" s="51" t="s">
        <v>612</v>
      </c>
      <c r="X119" s="51" t="s">
        <v>1014</v>
      </c>
      <c r="Y119" s="43" t="s">
        <v>76</v>
      </c>
      <c r="Z119" s="71" t="s">
        <v>1015</v>
      </c>
      <c r="AA119" s="71" t="s">
        <v>1016</v>
      </c>
      <c r="AB119" s="51" t="s">
        <v>78</v>
      </c>
      <c r="AC119" s="51" t="s">
        <v>1017</v>
      </c>
      <c r="AD119" s="51">
        <v>545018422</v>
      </c>
      <c r="AE119" s="69">
        <v>41473</v>
      </c>
      <c r="AF119" s="51" t="s">
        <v>1018</v>
      </c>
      <c r="AG119" s="69">
        <v>41473</v>
      </c>
      <c r="AH119" s="43" t="s">
        <v>105</v>
      </c>
      <c r="AI119" s="51" t="s">
        <v>1019</v>
      </c>
      <c r="AJ119" s="43" t="s">
        <v>68</v>
      </c>
      <c r="AK119" s="57" t="s">
        <v>119</v>
      </c>
      <c r="AL119" s="57"/>
      <c r="AM119" s="58" t="s">
        <v>149</v>
      </c>
      <c r="AN119" s="58"/>
      <c r="AO119" s="58"/>
      <c r="AP119" s="58" t="s">
        <v>84</v>
      </c>
      <c r="AQ119" s="58"/>
      <c r="AR119" s="58"/>
      <c r="AS119" s="40" t="s">
        <v>204</v>
      </c>
      <c r="AT119" s="40" t="s">
        <v>204</v>
      </c>
      <c r="AU119" s="40" t="s">
        <v>204</v>
      </c>
      <c r="AV119" s="40" t="s">
        <v>204</v>
      </c>
      <c r="AW119" s="46"/>
      <c r="AX119" s="46"/>
      <c r="AY119" s="53"/>
      <c r="AZ119" s="47"/>
      <c r="BA119" s="47"/>
      <c r="BB119" s="48"/>
      <c r="BC119" s="38"/>
      <c r="BD119" s="38"/>
      <c r="BE119" s="38"/>
      <c r="BF119" s="38"/>
      <c r="BG119" s="38"/>
      <c r="BH119" s="38"/>
    </row>
    <row r="120" spans="1:60" x14ac:dyDescent="0.25">
      <c r="H120" s="101">
        <f>SUM(H5:H119)</f>
        <v>7129.2755999999981</v>
      </c>
    </row>
  </sheetData>
  <sheetProtection formatCells="0" formatColumns="0" formatRows="0" insertColumns="0" insertRows="0" sort="0" autoFilter="0"/>
  <protectedRanges>
    <protectedRange algorithmName="SHA-512" hashValue="CmEny+ky+czhicZ+thu9l8GYa/LEXr3kW6oOfhiQ1EO4YaMeoNwEYHeadmw/v9y+XZE+6dsDwVJRDftcDxXUcw==" saltValue="lpIm0cUJgqXuoauohn83fA==" spinCount="100000" sqref="S1:S1048576" name="Диапазон12"/>
    <protectedRange algorithmName="SHA-512" hashValue="cWCbF3zqwltmrdWJhdLiSx0OE+9ASoUjmi8A8NX1UqJlCTlHtLOgMCAlj5RT7tT9+L1y2v+D6GFd/3K7/4qtcw==" saltValue="DZnCHwHSUl3I1fczOlZR9w==" spinCount="100000" sqref="AP1:AP1048576" name="Марианна"/>
    <protectedRange algorithmName="SHA-512" hashValue="Nf1tsErXB2gs1cVs/DynnNqR5I9u4A3R7SiclQObIKkWNxyWu48S3/mv2xcxoNnsQM+/zFauw/rpj0ynOOk6+w==" saltValue="fUr9kgG7784sXHDle6UH0Q==" spinCount="100000" sqref="AS1:AX1048576" name="Алимурад"/>
    <protectedRange algorithmName="SHA-512" hashValue="O/5jc0akDomFAw0BJY7tuuNIZeNGfDbCq9VZb9jIVRVrSsIDllqcdohmi8hJZ0KsZByIiiUV1buviikT7Q8uIw==" saltValue="dfDzkxok3HfckagPAr4OQw==" spinCount="100000" sqref="AZ1:BB1048576 N1:R14 T4:Y4 AB4 AJ4 S1:AJ3 S5:AJ1048576 N16:R18 N15:O15 Q15:R15 N20:R61 N19:O19 Q19:R19 N63:R65 N62:O62 Q62:R62 N68:R80 N66:O67 Q66:R67 N82:R96 N81:O81 Q81:R81 N98:R100 N97:O97 Q97:R97 N103:R118 N101:O102 Q101:R102 N120:R1048576 N119:O119 Q119:R119" name="Хадижат"/>
    <protectedRange algorithmName="SHA-512" hashValue="SdRETn9Yk14mXNXT/YHbAXG3TIvDHbFeSzQClcOQ6/aA/tpi7rV2zKlVNerZXp/P6KMl+Tjj2dztS7bjvHO5Gw==" saltValue="N7ppowYmRqq5d65Bgk9UiQ==" spinCount="100000" sqref="N1:R14 T4:Y4 AB4 AJ4:AK4 S1:AK3 S5:AK1048576 N16:R18 N15:O15 Q15:R15 N20:R61 N19:O19 Q19:R19 N63:R65 N62:O62 Q62:R62 N68:R80 N66:O67 Q66:R67 N82:R96 N81:O81 Q81:R81 N98:R100 N97:O97 Q97:R97 N103:R118 N101:O102 Q101:R102 N120:R1048576 N119:O119 Q119:R119" name="Гаджимагомед"/>
    <protectedRange algorithmName="SHA-512" hashValue="kxbbtMNdljOvcQ17YO9nqzvwlk5/nG5o/8iuNFnaaT6JN7Nbh23gGy0c5RVihL6Oa39aNKXBtF6UzTHRNmwRBA==" saltValue="dvuF7E6Z8ZhzyW9+PsXwKQ==" spinCount="100000" sqref="B1:J1048576" name="Калимат"/>
    <protectedRange sqref="AL1:AL1048576 A1:A1048576" name="Диапазон1"/>
    <protectedRange algorithmName="SHA-512" hashValue="LC8IuZWeWtHNGAowiuMzZEyncP7dgkA6e7dFHqePNidJgJSWbkVMKfL/ArhCC5wDb2nF+jWnbLVa+Uajy6JCNQ==" saltValue="TtddMecQkacFFgdREO4FVw==" spinCount="100000" sqref="K1:M1048576 AM1:AM1048576 AO1:AO1048576" name="Заур"/>
    <protectedRange algorithmName="SHA-512" hashValue="WCQqiBOpIvZv3IreMVOzY4hfqR68yBctvbU1vsdGl3ONyv8oOUqMCwN3v+Nvpsp/1hbFdZMV8clnjBdWbG2iGg==" saltValue="izWEIUp1khZbUkmpo56T0w==" spinCount="100000" sqref="P1:P14 P16:P18 P20:P61 P63:P65 P68:P80 P82:P96 P98:P100 P103:P118 P120:P1048576" name="Темирхан"/>
    <protectedRange algorithmName="SHA-512" hashValue="ZYJ84vMMUZQvORHp9wm7YQio4BZ4x2ncqPjsPSkL2W7UwvpwBLVcqlHNqsbJRdpXVKgj5toUiRvlwvWJHLt4RA==" saltValue="70/eD895wemnwcyunSu+EA==" spinCount="100000" sqref="AN1:AO1048576 AR1:AR1048576" name="Диана"/>
    <protectedRange algorithmName="SHA-512" hashValue="XDahAC/mR7D6zBabl/kqnaRI3ErMTUH5aCtRhr9774QgZnNkDoSblZqJd7csAYBsSNfT8fSqrGNEcfkoH15Yeg==" saltValue="mSMimNt2IEDrM87Jak1Ejw==" spinCount="100000" sqref="AY1:AY1048576" name="Хабиб"/>
    <protectedRange algorithmName="SHA-512" hashValue="YG5onBrOv8ihRXUqORkR/WFL9IoA4EhszBk1OoG0TdwwoNVaKoFIOVKwZdudlLW50ygcxC1JOktt0QocSLQ0Xw==" saltValue="zEULMU+7/tJxgUPGk7d8bw==" spinCount="100000" sqref="AQ1:AQ1048576" name="Азизова"/>
    <protectedRange algorithmName="SHA-512" hashValue="qbO/PiaK17Kle2n3kr76lzAjiuQQ4lsqfWAL84lV9NjdfOjfdgVL5BZsn9Owm6vtPWBxEqVTgwJriVpPyyw9ZQ==" saltValue="FYnaCEdsmVUm7Y4l/x6bzw==" spinCount="100000" sqref="Z4:AA4" name="Хадижат_2"/>
    <protectedRange algorithmName="SHA-512" hashValue="Bbg5WZjApy6sPqp7kY1X8tou2q7Cp7l8CWK/8Wi+GbtEJuq5xBaB5wxiFO9A1WV1hhANPnS5pice3GXkFqEXQg==" saltValue="a8Xt9knGYaVsYilzwIBPSA==" spinCount="100000" sqref="Z4:AA4" name="Гаджимагомед_2"/>
    <protectedRange algorithmName="SHA-512" hashValue="qbO/PiaK17Kle2n3kr76lzAjiuQQ4lsqfWAL84lV9NjdfOjfdgVL5BZsn9Owm6vtPWBxEqVTgwJriVpPyyw9ZQ==" saltValue="FYnaCEdsmVUm7Y4l/x6bzw==" spinCount="100000" sqref="AC4:AH4" name="Хадижат_1_1"/>
    <protectedRange algorithmName="SHA-512" hashValue="Bbg5WZjApy6sPqp7kY1X8tou2q7Cp7l8CWK/8Wi+GbtEJuq5xBaB5wxiFO9A1WV1hhANPnS5pice3GXkFqEXQg==" saltValue="a8Xt9knGYaVsYilzwIBPSA==" spinCount="100000" sqref="AC4:AH4" name="Гаджимагомед_1_1"/>
    <protectedRange algorithmName="SHA-512" hashValue="qbO/PiaK17Kle2n3kr76lzAjiuQQ4lsqfWAL84lV9NjdfOjfdgVL5BZsn9Owm6vtPWBxEqVTgwJriVpPyyw9ZQ==" saltValue="FYnaCEdsmVUm7Y4l/x6bzw==" spinCount="100000" sqref="AI4" name="Хадижат_1_2"/>
    <protectedRange algorithmName="SHA-512" hashValue="Bbg5WZjApy6sPqp7kY1X8tou2q7Cp7l8CWK/8Wi+GbtEJuq5xBaB5wxiFO9A1WV1hhANPnS5pice3GXkFqEXQg==" saltValue="a8Xt9knGYaVsYilzwIBPSA==" spinCount="100000" sqref="AI4" name="Гаджимагомед_1_2"/>
    <protectedRange algorithmName="SHA-512" hashValue="YAJkyEtWaeq40PnmVQdcLUqZHXu8DAvbfCJ9IpDaQQv+TRkri0Yeu4WvaKhAFdsXCgBMcDKzsHzAFPSYSvoCCQ==" saltValue="9Htyy5Vz7KOr6V2YLbnU9A==" spinCount="100000" sqref="P15" name="Хадижат_1"/>
    <protectedRange algorithmName="SHA-512" hashValue="CN35FcfT/w5ldGNmfNTc4ax7z0W/OhAyRcXlJqg9elUyZWTPmmHmGEAC8JjBQbSKkwaXndrtfNGS4YRbex6l7w==" saltValue="8Wm/T6x3HsjhnTTOewwWzQ==" spinCount="100000" sqref="P15" name="Гаджимагомед_1"/>
    <protectedRange algorithmName="SHA-512" hashValue="VtlB6qVsnxRaUO81lw9/GWElKzIjUenpL4SSlP5yA2NdSAvmRoQLRzdfM1YiSqvaDAbJ0nbxxBZ4M1f1LT1xjQ==" saltValue="p4V3liYn4T8ozZXfhlGpQA==" spinCount="100000" sqref="P15" name="Темирхан_1"/>
    <protectedRange algorithmName="SHA-512" hashValue="YAJkyEtWaeq40PnmVQdcLUqZHXu8DAvbfCJ9IpDaQQv+TRkri0Yeu4WvaKhAFdsXCgBMcDKzsHzAFPSYSvoCCQ==" saltValue="9Htyy5Vz7KOr6V2YLbnU9A==" spinCount="100000" sqref="P19" name="Хадижат_3"/>
    <protectedRange algorithmName="SHA-512" hashValue="CN35FcfT/w5ldGNmfNTc4ax7z0W/OhAyRcXlJqg9elUyZWTPmmHmGEAC8JjBQbSKkwaXndrtfNGS4YRbex6l7w==" saltValue="8Wm/T6x3HsjhnTTOewwWzQ==" spinCount="100000" sqref="P19" name="Гаджимагомед_3"/>
    <protectedRange algorithmName="SHA-512" hashValue="VtlB6qVsnxRaUO81lw9/GWElKzIjUenpL4SSlP5yA2NdSAvmRoQLRzdfM1YiSqvaDAbJ0nbxxBZ4M1f1LT1xjQ==" saltValue="p4V3liYn4T8ozZXfhlGpQA==" spinCount="100000" sqref="P19" name="Темирхан_2"/>
    <protectedRange algorithmName="SHA-512" hashValue="YAJkyEtWaeq40PnmVQdcLUqZHXu8DAvbfCJ9IpDaQQv+TRkri0Yeu4WvaKhAFdsXCgBMcDKzsHzAFPSYSvoCCQ==" saltValue="9Htyy5Vz7KOr6V2YLbnU9A==" spinCount="100000" sqref="P62" name="Хадижат_4"/>
    <protectedRange algorithmName="SHA-512" hashValue="CN35FcfT/w5ldGNmfNTc4ax7z0W/OhAyRcXlJqg9elUyZWTPmmHmGEAC8JjBQbSKkwaXndrtfNGS4YRbex6l7w==" saltValue="8Wm/T6x3HsjhnTTOewwWzQ==" spinCount="100000" sqref="P62" name="Гаджимагомед_4"/>
    <protectedRange algorithmName="SHA-512" hashValue="VtlB6qVsnxRaUO81lw9/GWElKzIjUenpL4SSlP5yA2NdSAvmRoQLRzdfM1YiSqvaDAbJ0nbxxBZ4M1f1LT1xjQ==" saltValue="p4V3liYn4T8ozZXfhlGpQA==" spinCount="100000" sqref="P62" name="Темирхан_3"/>
    <protectedRange algorithmName="SHA-512" hashValue="YAJkyEtWaeq40PnmVQdcLUqZHXu8DAvbfCJ9IpDaQQv+TRkri0Yeu4WvaKhAFdsXCgBMcDKzsHzAFPSYSvoCCQ==" saltValue="9Htyy5Vz7KOr6V2YLbnU9A==" spinCount="100000" sqref="P66:P67" name="Хадижат_5"/>
    <protectedRange algorithmName="SHA-512" hashValue="CN35FcfT/w5ldGNmfNTc4ax7z0W/OhAyRcXlJqg9elUyZWTPmmHmGEAC8JjBQbSKkwaXndrtfNGS4YRbex6l7w==" saltValue="8Wm/T6x3HsjhnTTOewwWzQ==" spinCount="100000" sqref="P66:P67" name="Гаджимагомед_5"/>
    <protectedRange algorithmName="SHA-512" hashValue="VtlB6qVsnxRaUO81lw9/GWElKzIjUenpL4SSlP5yA2NdSAvmRoQLRzdfM1YiSqvaDAbJ0nbxxBZ4M1f1LT1xjQ==" saltValue="p4V3liYn4T8ozZXfhlGpQA==" spinCount="100000" sqref="P66:P67" name="Темирхан_4"/>
    <protectedRange algorithmName="SHA-512" hashValue="YAJkyEtWaeq40PnmVQdcLUqZHXu8DAvbfCJ9IpDaQQv+TRkri0Yeu4WvaKhAFdsXCgBMcDKzsHzAFPSYSvoCCQ==" saltValue="9Htyy5Vz7KOr6V2YLbnU9A==" spinCount="100000" sqref="P81" name="Хадижат_6"/>
    <protectedRange algorithmName="SHA-512" hashValue="CN35FcfT/w5ldGNmfNTc4ax7z0W/OhAyRcXlJqg9elUyZWTPmmHmGEAC8JjBQbSKkwaXndrtfNGS4YRbex6l7w==" saltValue="8Wm/T6x3HsjhnTTOewwWzQ==" spinCount="100000" sqref="P81" name="Гаджимагомед_6"/>
    <protectedRange algorithmName="SHA-512" hashValue="VtlB6qVsnxRaUO81lw9/GWElKzIjUenpL4SSlP5yA2NdSAvmRoQLRzdfM1YiSqvaDAbJ0nbxxBZ4M1f1LT1xjQ==" saltValue="p4V3liYn4T8ozZXfhlGpQA==" spinCount="100000" sqref="P81" name="Темирхан_5"/>
    <protectedRange algorithmName="SHA-512" hashValue="YAJkyEtWaeq40PnmVQdcLUqZHXu8DAvbfCJ9IpDaQQv+TRkri0Yeu4WvaKhAFdsXCgBMcDKzsHzAFPSYSvoCCQ==" saltValue="9Htyy5Vz7KOr6V2YLbnU9A==" spinCount="100000" sqref="P97" name="Хадижат_7"/>
    <protectedRange algorithmName="SHA-512" hashValue="CN35FcfT/w5ldGNmfNTc4ax7z0W/OhAyRcXlJqg9elUyZWTPmmHmGEAC8JjBQbSKkwaXndrtfNGS4YRbex6l7w==" saltValue="8Wm/T6x3HsjhnTTOewwWzQ==" spinCount="100000" sqref="P97" name="Гаджимагомед_7"/>
    <protectedRange algorithmName="SHA-512" hashValue="VtlB6qVsnxRaUO81lw9/GWElKzIjUenpL4SSlP5yA2NdSAvmRoQLRzdfM1YiSqvaDAbJ0nbxxBZ4M1f1LT1xjQ==" saltValue="p4V3liYn4T8ozZXfhlGpQA==" spinCount="100000" sqref="P97" name="Темирхан_6"/>
    <protectedRange algorithmName="SHA-512" hashValue="YAJkyEtWaeq40PnmVQdcLUqZHXu8DAvbfCJ9IpDaQQv+TRkri0Yeu4WvaKhAFdsXCgBMcDKzsHzAFPSYSvoCCQ==" saltValue="9Htyy5Vz7KOr6V2YLbnU9A==" spinCount="100000" sqref="P101:P102" name="Хадижат_8"/>
    <protectedRange algorithmName="SHA-512" hashValue="CN35FcfT/w5ldGNmfNTc4ax7z0W/OhAyRcXlJqg9elUyZWTPmmHmGEAC8JjBQbSKkwaXndrtfNGS4YRbex6l7w==" saltValue="8Wm/T6x3HsjhnTTOewwWzQ==" spinCount="100000" sqref="P101:P102" name="Гаджимагомед_8"/>
    <protectedRange algorithmName="SHA-512" hashValue="VtlB6qVsnxRaUO81lw9/GWElKzIjUenpL4SSlP5yA2NdSAvmRoQLRzdfM1YiSqvaDAbJ0nbxxBZ4M1f1LT1xjQ==" saltValue="p4V3liYn4T8ozZXfhlGpQA==" spinCount="100000" sqref="P101:P102" name="Темирхан_7"/>
    <protectedRange algorithmName="SHA-512" hashValue="YAJkyEtWaeq40PnmVQdcLUqZHXu8DAvbfCJ9IpDaQQv+TRkri0Yeu4WvaKhAFdsXCgBMcDKzsHzAFPSYSvoCCQ==" saltValue="9Htyy5Vz7KOr6V2YLbnU9A==" spinCount="100000" sqref="P119" name="Хадижат_9"/>
    <protectedRange algorithmName="SHA-512" hashValue="CN35FcfT/w5ldGNmfNTc4ax7z0W/OhAyRcXlJqg9elUyZWTPmmHmGEAC8JjBQbSKkwaXndrtfNGS4YRbex6l7w==" saltValue="8Wm/T6x3HsjhnTTOewwWzQ==" spinCount="100000" sqref="P119" name="Гаджимагомед_9"/>
    <protectedRange algorithmName="SHA-512" hashValue="VtlB6qVsnxRaUO81lw9/GWElKzIjUenpL4SSlP5yA2NdSAvmRoQLRzdfM1YiSqvaDAbJ0nbxxBZ4M1f1LT1xjQ==" saltValue="p4V3liYn4T8ozZXfhlGpQA==" spinCount="100000" sqref="P119" name="Темирхан_8"/>
  </protectedRanges>
  <mergeCells count="20">
    <mergeCell ref="AZ3:BB3"/>
    <mergeCell ref="A47:AA47"/>
    <mergeCell ref="AN3:AN4"/>
    <mergeCell ref="AO3:AO4"/>
    <mergeCell ref="AP3:AP4"/>
    <mergeCell ref="AQ3:AQ4"/>
    <mergeCell ref="AR3:AR4"/>
    <mergeCell ref="AS3:AX3"/>
    <mergeCell ref="M3:M4"/>
    <mergeCell ref="N3:R3"/>
    <mergeCell ref="S3:S4"/>
    <mergeCell ref="AK3:AK4"/>
    <mergeCell ref="AL3:AL4"/>
    <mergeCell ref="AM3:AM4"/>
    <mergeCell ref="A1:J1"/>
    <mergeCell ref="A2:J2"/>
    <mergeCell ref="A3:A4"/>
    <mergeCell ref="B3:J3"/>
    <mergeCell ref="K3:K4"/>
    <mergeCell ref="L3:L4"/>
  </mergeCells>
  <conditionalFormatting sqref="K1:M46 K48:M55 K57:M1048576">
    <cfRule type="cellIs" dxfId="28" priority="29" operator="equal">
      <formula>"ДОРОГА"</formula>
    </cfRule>
  </conditionalFormatting>
  <conditionalFormatting sqref="AK3:AR4">
    <cfRule type="cellIs" dxfId="27" priority="28" operator="equal">
      <formula>"ДОРОГА"</formula>
    </cfRule>
  </conditionalFormatting>
  <conditionalFormatting sqref="AK3:AR4">
    <cfRule type="cellIs" dxfId="26" priority="27" operator="equal">
      <formula>"ДОРОГА"</formula>
    </cfRule>
  </conditionalFormatting>
  <conditionalFormatting sqref="O1:P14 O48:P55 O16:P18 O15 O20:P46 O19 O63:P65 O62 O68:P80 O66:O67 O82:P96 O81 O98:P100 O97 O103:P118 O101:O102 O120:P1048576 O119 O57:P61">
    <cfRule type="cellIs" dxfId="25" priority="26" operator="equal">
      <formula>"Нет границ"</formula>
    </cfRule>
  </conditionalFormatting>
  <conditionalFormatting sqref="Q1:Q46 Q48:Q55 Q57:Q1048576">
    <cfRule type="cellIs" dxfId="24" priority="25" operator="equal">
      <formula>"Нет арендатора"</formula>
    </cfRule>
  </conditionalFormatting>
  <conditionalFormatting sqref="T4:Y4 R3:R4 AJ4 R1:AJ2 S3:AJ3 AB4:AH4 R5:AJ46 AB47:AJ47 R48:AJ55 R57:AJ1048576 V56 AB56:AJ56">
    <cfRule type="containsText" dxfId="23" priority="24" operator="containsText" text="Правообладателем указано Минимущество РД. ">
      <formula>NOT(ISERROR(SEARCH("Правообладателем указано Минимущество РД. ",R1)))</formula>
    </cfRule>
  </conditionalFormatting>
  <conditionalFormatting sqref="P4">
    <cfRule type="cellIs" dxfId="22" priority="23" operator="equal">
      <formula>"Нет границ"</formula>
    </cfRule>
  </conditionalFormatting>
  <conditionalFormatting sqref="AL3:AR3">
    <cfRule type="cellIs" dxfId="21" priority="22" operator="equal">
      <formula>"ДОРОГА"</formula>
    </cfRule>
  </conditionalFormatting>
  <conditionalFormatting sqref="AM3:AR3">
    <cfRule type="cellIs" dxfId="20" priority="21" operator="equal">
      <formula>"ДОРОГА"</formula>
    </cfRule>
  </conditionalFormatting>
  <conditionalFormatting sqref="AN3:AR4">
    <cfRule type="cellIs" dxfId="19" priority="20" operator="equal">
      <formula>"ДОРОГА"</formula>
    </cfRule>
  </conditionalFormatting>
  <conditionalFormatting sqref="AN3:AR3">
    <cfRule type="cellIs" dxfId="18" priority="19" operator="equal">
      <formula>"ДОРОГА"</formula>
    </cfRule>
  </conditionalFormatting>
  <conditionalFormatting sqref="AN3:AR3">
    <cfRule type="cellIs" dxfId="17" priority="18" operator="equal">
      <formula>"ДОРОГА"</formula>
    </cfRule>
  </conditionalFormatting>
  <conditionalFormatting sqref="AN3:AR3">
    <cfRule type="cellIs" dxfId="16" priority="17" operator="equal">
      <formula>"ДОРОГА"</formula>
    </cfRule>
  </conditionalFormatting>
  <conditionalFormatting sqref="L3:M4">
    <cfRule type="cellIs" dxfId="15" priority="16" operator="equal">
      <formula>"ДОРОГА"</formula>
    </cfRule>
  </conditionalFormatting>
  <conditionalFormatting sqref="AM1:AM1048576">
    <cfRule type="cellIs" dxfId="14" priority="12" operator="equal">
      <formula>"СВОБОДНО"</formula>
    </cfRule>
    <cfRule type="cellIs" dxfId="13" priority="13" operator="equal">
      <formula>"СВЕРКА"</formula>
    </cfRule>
    <cfRule type="cellIs" dxfId="12" priority="14" operator="equal">
      <formula>"СКОТОПРОГОН СВОБОДНО"</formula>
    </cfRule>
    <cfRule type="cellIs" dxfId="11" priority="15" operator="equal">
      <formula>"АРЕНДА"</formula>
    </cfRule>
  </conditionalFormatting>
  <conditionalFormatting sqref="AQ3:AR3">
    <cfRule type="cellIs" dxfId="10" priority="11" operator="equal">
      <formula>"ДОРОГА"</formula>
    </cfRule>
  </conditionalFormatting>
  <conditionalFormatting sqref="Z4:AA4">
    <cfRule type="containsText" dxfId="9" priority="10" operator="containsText" text="Правообладателем указано Минимущество РД. ">
      <formula>NOT(ISERROR(SEARCH("Правообладателем указано Минимущество РД. ",Z4)))</formula>
    </cfRule>
  </conditionalFormatting>
  <conditionalFormatting sqref="AI4">
    <cfRule type="containsText" dxfId="8" priority="9" operator="containsText" text="Правообладателем указано Минимущество РД. ">
      <formula>NOT(ISERROR(SEARCH("Правообладателем указано Минимущество РД. ",AI4)))</formula>
    </cfRule>
  </conditionalFormatting>
  <conditionalFormatting sqref="P15">
    <cfRule type="cellIs" dxfId="7" priority="8" operator="equal">
      <formula>"Нет границ"</formula>
    </cfRule>
  </conditionalFormatting>
  <conditionalFormatting sqref="P19">
    <cfRule type="cellIs" dxfId="6" priority="7" operator="equal">
      <formula>"Нет границ"</formula>
    </cfRule>
  </conditionalFormatting>
  <conditionalFormatting sqref="P62">
    <cfRule type="cellIs" dxfId="5" priority="6" operator="equal">
      <formula>"Нет границ"</formula>
    </cfRule>
  </conditionalFormatting>
  <conditionalFormatting sqref="P66:P67">
    <cfRule type="cellIs" dxfId="4" priority="5" operator="equal">
      <formula>"Нет границ"</formula>
    </cfRule>
  </conditionalFormatting>
  <conditionalFormatting sqref="P81">
    <cfRule type="cellIs" dxfId="3" priority="4" operator="equal">
      <formula>"Нет границ"</formula>
    </cfRule>
  </conditionalFormatting>
  <conditionalFormatting sqref="P97">
    <cfRule type="cellIs" dxfId="2" priority="3" operator="equal">
      <formula>"Нет границ"</formula>
    </cfRule>
  </conditionalFormatting>
  <conditionalFormatting sqref="P101:P102">
    <cfRule type="cellIs" dxfId="1" priority="2" operator="equal">
      <formula>"Нет границ"</formula>
    </cfRule>
  </conditionalFormatting>
  <conditionalFormatting sqref="P119">
    <cfRule type="cellIs" dxfId="0" priority="1" operator="equal">
      <formula>"Нет границ"</formula>
    </cfRule>
  </conditionalFormatting>
  <pageMargins left="0.25" right="0.25" top="0.75" bottom="0.75" header="0.3" footer="0.3"/>
  <pageSetup paperSize="9" scale="59" fitToWidth="2" fitToHeight="8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Карабудахкентский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2019-12-04T07:42:32Z</dcterms:created>
  <dcterms:modified xsi:type="dcterms:W3CDTF">2019-12-04T07:43:38Z</dcterms:modified>
</cp:coreProperties>
</file>